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2"/>
  </bookViews>
  <sheets>
    <sheet name="控制器分厂" sheetId="2" r:id="rId1"/>
    <sheet name="商用总装分厂" sheetId="3" r:id="rId2"/>
    <sheet name="物流中心" sheetId="4" r:id="rId3"/>
  </sheets>
  <definedNames>
    <definedName name="_xlnm._FilterDatabase" localSheetId="0" hidden="1">控制器分厂!$A$1:$I$127</definedName>
    <definedName name="_xlnm._FilterDatabase" localSheetId="2" hidden="1">物流中心!$A$2:$K$86</definedName>
  </definedNames>
  <calcPr calcId="144525"/>
</workbook>
</file>

<file path=xl/sharedStrings.xml><?xml version="1.0" encoding="utf-8"?>
<sst xmlns="http://schemas.openxmlformats.org/spreadsheetml/2006/main" count="1293" uniqueCount="439">
  <si>
    <t>序号</t>
  </si>
  <si>
    <t>物料编码</t>
  </si>
  <si>
    <t>损失物品名称</t>
  </si>
  <si>
    <t>数量</t>
  </si>
  <si>
    <t>班组</t>
  </si>
  <si>
    <t>物资受损属地位置</t>
  </si>
  <si>
    <t>备注</t>
  </si>
  <si>
    <t>定损</t>
  </si>
  <si>
    <t>3700257302</t>
  </si>
  <si>
    <t>PCB板 GRJ839-A3(V1.9)</t>
  </si>
  <si>
    <t>三期备料班组</t>
  </si>
  <si>
    <t>一楼铁棚</t>
  </si>
  <si>
    <t>受暴雨影响物资</t>
  </si>
  <si>
    <t>原材料</t>
  </si>
  <si>
    <t>370001000219</t>
  </si>
  <si>
    <t>PCB板 GRZCJ1M1R0A(V1.1)</t>
  </si>
  <si>
    <t>3700258801</t>
  </si>
  <si>
    <t>PCB板 GRJ109-A(V2.3)</t>
  </si>
  <si>
    <t>370001060096</t>
  </si>
  <si>
    <t>PCB板 GRJ101-A13(V1.2)</t>
  </si>
  <si>
    <t>37001892</t>
  </si>
  <si>
    <t>PCB板 GRJ101-A1(V1.6)</t>
  </si>
  <si>
    <t>370001000218</t>
  </si>
  <si>
    <t>PCB板 GRGS1R0RGB(V1.1)</t>
  </si>
  <si>
    <t>370001000119</t>
  </si>
  <si>
    <t>PCB板 GRJW842-A36(V1.7)</t>
  </si>
  <si>
    <t>37002776</t>
  </si>
  <si>
    <t>PCB板 GRJW842-A18(V1.9)</t>
  </si>
  <si>
    <t>35030399</t>
  </si>
  <si>
    <t>显示模块 D5253M</t>
  </si>
  <si>
    <t>30118000058</t>
  </si>
  <si>
    <t>GPRS模块 N1300</t>
  </si>
  <si>
    <t>35030485</t>
  </si>
  <si>
    <t>数码管 D1093C</t>
  </si>
  <si>
    <t>35030267</t>
  </si>
  <si>
    <t>数码管 D5473</t>
  </si>
  <si>
    <t>340085060005</t>
  </si>
  <si>
    <t>数码管 SLR0362BGA8BD(高壳体)</t>
  </si>
  <si>
    <t>35060052</t>
  </si>
  <si>
    <t>IGBT RJP6065DPM(已停产)</t>
  </si>
  <si>
    <t>三期备料班</t>
  </si>
  <si>
    <t>35030276</t>
  </si>
  <si>
    <t>数码管 D5383B</t>
  </si>
  <si>
    <t>3503038605</t>
  </si>
  <si>
    <t>稳压二极管 1N5352B(15V/5W)</t>
  </si>
  <si>
    <t>35036049</t>
  </si>
  <si>
    <t>数码管2 SCK-5001</t>
  </si>
  <si>
    <t>35030333</t>
  </si>
  <si>
    <t>显示模块 JBF523B</t>
  </si>
  <si>
    <t>35030344</t>
  </si>
  <si>
    <t>显示模块 D3ZD13J</t>
  </si>
  <si>
    <t>35030418</t>
  </si>
  <si>
    <t>显示模块 D5003H</t>
  </si>
  <si>
    <t>3503018901</t>
  </si>
  <si>
    <t>数码管 D2113</t>
  </si>
  <si>
    <t>35030532</t>
  </si>
  <si>
    <t>显示模块 D850F3C2</t>
  </si>
  <si>
    <t>35030386</t>
  </si>
  <si>
    <t>稳压二极管 1N5336B(4.3V/5W)</t>
  </si>
  <si>
    <t>340085060011</t>
  </si>
  <si>
    <t>数码管 D10401R(定位柱)</t>
  </si>
  <si>
    <t>35030257</t>
  </si>
  <si>
    <t>二极管</t>
  </si>
  <si>
    <t>双子座物控班</t>
  </si>
  <si>
    <t>35060065</t>
  </si>
  <si>
    <t>IGBT</t>
  </si>
  <si>
    <t>46010610</t>
  </si>
  <si>
    <r>
      <rPr>
        <sz val="9"/>
        <color rgb="FF000000"/>
        <rFont val="宋体"/>
        <charset val="134"/>
      </rPr>
      <t>整流桥</t>
    </r>
    <r>
      <rPr>
        <sz val="9"/>
        <color rgb="FF000000"/>
        <rFont val="Verdana"/>
        <charset val="134"/>
      </rPr>
      <t> </t>
    </r>
  </si>
  <si>
    <t>36003000006</t>
  </si>
  <si>
    <t>IPM</t>
  </si>
  <si>
    <t>87104401</t>
  </si>
  <si>
    <t>PCB板 GRJCS207-J(V1.0)</t>
  </si>
  <si>
    <t>300002000609</t>
  </si>
  <si>
    <t>主板 M849F3BX</t>
  </si>
  <si>
    <t>三期成品库</t>
  </si>
  <si>
    <t>成品</t>
  </si>
  <si>
    <t>30133330</t>
  </si>
  <si>
    <t>主板 M316F1Z</t>
  </si>
  <si>
    <t>30070077</t>
  </si>
  <si>
    <t>检测板 CS532AE</t>
  </si>
  <si>
    <t>30226000004</t>
  </si>
  <si>
    <t>主板 Z6L35B(总装拨码)</t>
  </si>
  <si>
    <t>300001000200</t>
  </si>
  <si>
    <t>显示板 D8583R(ZX)</t>
  </si>
  <si>
    <t>300002060297</t>
  </si>
  <si>
    <t>主板 ZS1201A</t>
  </si>
  <si>
    <t>300002061697</t>
  </si>
  <si>
    <t>主板 Z4L25VEJ</t>
  </si>
  <si>
    <t>300014060001</t>
  </si>
  <si>
    <t>通讯接口板 IC60-38/CD1</t>
  </si>
  <si>
    <t>30135000175</t>
  </si>
  <si>
    <t>主板 M560F1VJ</t>
  </si>
  <si>
    <t>300002060677</t>
  </si>
  <si>
    <t>主板 M870F1MAJ</t>
  </si>
  <si>
    <t>00000131128</t>
  </si>
  <si>
    <t>测试板4 CS196</t>
  </si>
  <si>
    <t>300002061329</t>
  </si>
  <si>
    <t>主板 M849F3ED</t>
  </si>
  <si>
    <t>300002000026</t>
  </si>
  <si>
    <t>主板 Z4L25PJ</t>
  </si>
  <si>
    <t>300027060263</t>
  </si>
  <si>
    <t>主板 WZ4K35M(CPU)(防腐)</t>
  </si>
  <si>
    <t>300027000553</t>
  </si>
  <si>
    <t>主板 ZP01000AJ</t>
  </si>
  <si>
    <t>300002000288</t>
  </si>
  <si>
    <t>主板 M870F2BGJ</t>
  </si>
  <si>
    <t>300027060254</t>
  </si>
  <si>
    <t>主板 ZF400A</t>
  </si>
  <si>
    <t>300002060226</t>
  </si>
  <si>
    <t>主板 Z4L25YAJ</t>
  </si>
  <si>
    <t>300002061331</t>
  </si>
  <si>
    <t>主板 M849F3EG</t>
  </si>
  <si>
    <t>300027000533</t>
  </si>
  <si>
    <t>主板 WZ101021J(CPU)</t>
  </si>
  <si>
    <t>30039095</t>
  </si>
  <si>
    <t>主板 9M82A</t>
  </si>
  <si>
    <t>300002000383</t>
  </si>
  <si>
    <t>主板 ZS1202C</t>
  </si>
  <si>
    <t>300027000374</t>
  </si>
  <si>
    <t>主板 W8362BD</t>
  </si>
  <si>
    <t>300027060076</t>
  </si>
  <si>
    <t>主板 ZQ3340C</t>
  </si>
  <si>
    <t>30133177</t>
  </si>
  <si>
    <t>主板 M313F3M</t>
  </si>
  <si>
    <t>30138287</t>
  </si>
  <si>
    <t>主板 M809F1KJ</t>
  </si>
  <si>
    <t>300020000013</t>
  </si>
  <si>
    <t>滤波板 ZL3145A</t>
  </si>
  <si>
    <t>300001000198</t>
  </si>
  <si>
    <t>显示板 D850F3DY</t>
  </si>
  <si>
    <t>30562045</t>
  </si>
  <si>
    <t>显示板 D28E13DJ</t>
  </si>
  <si>
    <t>300001000042</t>
  </si>
  <si>
    <t>显示板 D5363AN</t>
  </si>
  <si>
    <t>30112007</t>
  </si>
  <si>
    <t>开关板 K838</t>
  </si>
  <si>
    <t>300001060092</t>
  </si>
  <si>
    <t>显示板 Z6L350Y</t>
  </si>
  <si>
    <t>300001060518</t>
  </si>
  <si>
    <t>显示板 ZL751BJ(JF)</t>
  </si>
  <si>
    <t>30510065</t>
  </si>
  <si>
    <t>遥控器 YX1F</t>
  </si>
  <si>
    <t>30245000001</t>
  </si>
  <si>
    <t>电源板 ZDY50241</t>
  </si>
  <si>
    <t>300002061304</t>
  </si>
  <si>
    <t>主板 M871F1KJ</t>
  </si>
  <si>
    <t>300002061867</t>
  </si>
  <si>
    <t>主板 M564F2AEJ(FS63)</t>
  </si>
  <si>
    <t>300027000443</t>
  </si>
  <si>
    <t>主板 W8743BR</t>
  </si>
  <si>
    <t>300023060029</t>
  </si>
  <si>
    <t>转接板 ZZJ9ZB</t>
  </si>
  <si>
    <t>30035564</t>
  </si>
  <si>
    <t>主板 M518F2J</t>
  </si>
  <si>
    <t>30035565</t>
  </si>
  <si>
    <t>主板 M518F1AJ</t>
  </si>
  <si>
    <t>300002000529</t>
  </si>
  <si>
    <t>主板 M564F1MJ</t>
  </si>
  <si>
    <t>300002000682</t>
  </si>
  <si>
    <t>主板 M303F3AD</t>
  </si>
  <si>
    <t>300002060136</t>
  </si>
  <si>
    <t>主板 M865F2GJ</t>
  </si>
  <si>
    <t>300002060879</t>
  </si>
  <si>
    <t>主板 M564F2CMJ</t>
  </si>
  <si>
    <t>300002061337</t>
  </si>
  <si>
    <t>主板 M849F3EL</t>
  </si>
  <si>
    <t>300002061751</t>
  </si>
  <si>
    <t>主板 M564F2AJ(FS63)</t>
  </si>
  <si>
    <t>300002061924</t>
  </si>
  <si>
    <t>主板 M566F2SJ</t>
  </si>
  <si>
    <t>300066000002</t>
  </si>
  <si>
    <t>电机主控板 BMJLX200</t>
  </si>
  <si>
    <t>300001060375</t>
  </si>
  <si>
    <t>显示板 D8762H</t>
  </si>
  <si>
    <t>300001060124</t>
  </si>
  <si>
    <t>显示板 D2153K</t>
  </si>
  <si>
    <t>30562048</t>
  </si>
  <si>
    <t>显示板 D212F43C</t>
  </si>
  <si>
    <t>300001060041</t>
  </si>
  <si>
    <t>显示板 D2113T</t>
  </si>
  <si>
    <t>300001060602</t>
  </si>
  <si>
    <t>显示板 D21343GJ</t>
  </si>
  <si>
    <t>300001000104</t>
  </si>
  <si>
    <t>显示板 D2113N</t>
  </si>
  <si>
    <t>30565265</t>
  </si>
  <si>
    <t>显示板 D5313LG</t>
  </si>
  <si>
    <t>300001060601</t>
  </si>
  <si>
    <t>显示板 D21343FJ</t>
  </si>
  <si>
    <t>300001060071</t>
  </si>
  <si>
    <t>显示板 ZD21012AJ</t>
  </si>
  <si>
    <t>30229000009</t>
  </si>
  <si>
    <t>主板 WZ901GA</t>
  </si>
  <si>
    <t>300023060026</t>
  </si>
  <si>
    <t>30135813</t>
  </si>
  <si>
    <t>主板 W5101TJ</t>
  </si>
  <si>
    <t>30138988</t>
  </si>
  <si>
    <t>主板 M845F3D</t>
  </si>
  <si>
    <t>30226000089</t>
  </si>
  <si>
    <t>主板 Z6L25F(总装拨码)</t>
  </si>
  <si>
    <t>300002000286</t>
  </si>
  <si>
    <t>主板 M870F2BEJ</t>
  </si>
  <si>
    <t>300002000357</t>
  </si>
  <si>
    <t>主板 Z6L35AC(总装拨码)</t>
  </si>
  <si>
    <t>300002000690</t>
  </si>
  <si>
    <t>主板 M303F2AG</t>
  </si>
  <si>
    <t>300002000748</t>
  </si>
  <si>
    <t>主板 M560F2APJ</t>
  </si>
  <si>
    <t>300002060019</t>
  </si>
  <si>
    <t>主板 ZE710A(总装拨码)</t>
  </si>
  <si>
    <t>300002060333</t>
  </si>
  <si>
    <t>主板 M564F2AEJ</t>
  </si>
  <si>
    <t>300002061077</t>
  </si>
  <si>
    <t>主板 M568F2J</t>
  </si>
  <si>
    <t>300002061082</t>
  </si>
  <si>
    <t>主板 M568F2CJ</t>
  </si>
  <si>
    <t>300002061210</t>
  </si>
  <si>
    <t>主板 M568F2HJ</t>
  </si>
  <si>
    <t>300014060131</t>
  </si>
  <si>
    <t>通讯接口板 IC60-33/CF4(备份)</t>
  </si>
  <si>
    <t>300027000002</t>
  </si>
  <si>
    <t>主板 W28E13EJ</t>
  </si>
  <si>
    <t>300027000236</t>
  </si>
  <si>
    <t>主板 ZQ1220D(PFC)</t>
  </si>
  <si>
    <t>300027000372</t>
  </si>
  <si>
    <t>主板 ZQ3340</t>
  </si>
  <si>
    <t>300027000376</t>
  </si>
  <si>
    <t>主板 W8362BE</t>
  </si>
  <si>
    <t>300027000585</t>
  </si>
  <si>
    <t>主板 WZF72</t>
  </si>
  <si>
    <t>300027060011</t>
  </si>
  <si>
    <t>主板 W8362BT</t>
  </si>
  <si>
    <t>300027060121</t>
  </si>
  <si>
    <t>主板 ZQ1230Q</t>
  </si>
  <si>
    <t>300027060148</t>
  </si>
  <si>
    <t>主板 ZQ3340D</t>
  </si>
  <si>
    <t>300027060242</t>
  </si>
  <si>
    <t>主板 WZF40AJ</t>
  </si>
  <si>
    <t>300027060777</t>
  </si>
  <si>
    <t>主板 ZQ3316G(防腐)</t>
  </si>
  <si>
    <t>300027060829</t>
  </si>
  <si>
    <t>主板 W8721DY</t>
  </si>
  <si>
    <t>300002061215</t>
  </si>
  <si>
    <t>主板 M568F1GJ</t>
  </si>
  <si>
    <r>
      <rPr>
        <b/>
        <sz val="12"/>
        <color theme="1"/>
        <rFont val="宋体"/>
        <charset val="134"/>
      </rPr>
      <t>物料编码</t>
    </r>
    <r>
      <rPr>
        <b/>
        <sz val="12"/>
        <color theme="1"/>
        <rFont val="Calibri"/>
        <charset val="134"/>
      </rPr>
      <t>/</t>
    </r>
    <r>
      <rPr>
        <b/>
        <sz val="12"/>
        <color theme="1"/>
        <rFont val="宋体"/>
        <charset val="134"/>
      </rPr>
      <t>资产编号</t>
    </r>
  </si>
  <si>
    <r>
      <rPr>
        <b/>
        <sz val="12"/>
        <color theme="1"/>
        <rFont val="宋体"/>
        <charset val="134"/>
      </rPr>
      <t>物料名称</t>
    </r>
    <r>
      <rPr>
        <b/>
        <sz val="12"/>
        <color theme="1"/>
        <rFont val="Calibri"/>
        <charset val="134"/>
      </rPr>
      <t>/</t>
    </r>
    <r>
      <rPr>
        <b/>
        <sz val="12"/>
        <color theme="1"/>
        <rFont val="宋体"/>
        <charset val="134"/>
      </rPr>
      <t>资产名称</t>
    </r>
  </si>
  <si>
    <t>受损数量</t>
  </si>
  <si>
    <t>单价</t>
  </si>
  <si>
    <t>受损总额</t>
  </si>
  <si>
    <t>81203606001907</t>
  </si>
  <si>
    <t>全热交换芯体组件</t>
  </si>
  <si>
    <t>710024060118</t>
  </si>
  <si>
    <r>
      <rPr>
        <sz val="11"/>
        <color theme="1"/>
        <rFont val="宋体"/>
        <charset val="134"/>
      </rPr>
      <t>粗效过滤器</t>
    </r>
    <r>
      <rPr>
        <sz val="11"/>
        <color theme="1"/>
        <rFont val="Calibri"/>
        <charset val="134"/>
      </rPr>
      <t>(671X598X300)-</t>
    </r>
    <r>
      <rPr>
        <sz val="11"/>
        <color theme="1"/>
        <rFont val="宋体"/>
        <charset val="134"/>
      </rPr>
      <t>阻燃</t>
    </r>
  </si>
  <si>
    <t>1570530601</t>
  </si>
  <si>
    <r>
      <rPr>
        <sz val="11"/>
        <color theme="1"/>
        <rFont val="宋体"/>
        <charset val="134"/>
      </rPr>
      <t>离心风机</t>
    </r>
    <r>
      <rPr>
        <sz val="11"/>
        <color theme="1"/>
        <rFont val="Calibri"/>
        <charset val="134"/>
      </rPr>
      <t>(</t>
    </r>
    <r>
      <rPr>
        <sz val="11"/>
        <color theme="1"/>
        <rFont val="宋体"/>
        <charset val="134"/>
      </rPr>
      <t>左式</t>
    </r>
    <r>
      <rPr>
        <sz val="11"/>
        <color theme="1"/>
        <rFont val="Calibri"/>
        <charset val="134"/>
      </rPr>
      <t>) SYP-250/190J-</t>
    </r>
  </si>
  <si>
    <t>204100033</t>
  </si>
  <si>
    <r>
      <rPr>
        <sz val="11"/>
        <color theme="1"/>
        <rFont val="宋体"/>
        <charset val="134"/>
      </rPr>
      <t>压缩机及其配件</t>
    </r>
    <r>
      <rPr>
        <sz val="11"/>
        <color theme="1"/>
        <rFont val="Calibri"/>
        <charset val="134"/>
      </rPr>
      <t xml:space="preserve"> LNB65FAEMC(</t>
    </r>
    <r>
      <rPr>
        <sz val="11"/>
        <color theme="1"/>
        <rFont val="宋体"/>
        <charset val="134"/>
      </rPr>
      <t>有下挂</t>
    </r>
    <r>
      <rPr>
        <sz val="11"/>
        <color theme="1"/>
        <rFont val="Calibri"/>
        <charset val="134"/>
      </rPr>
      <t>)</t>
    </r>
  </si>
  <si>
    <t>9001000004</t>
  </si>
  <si>
    <r>
      <rPr>
        <sz val="11"/>
        <color theme="1"/>
        <rFont val="宋体"/>
        <charset val="134"/>
      </rPr>
      <t>压缩机及其配件</t>
    </r>
    <r>
      <rPr>
        <sz val="11"/>
        <color theme="1"/>
        <rFont val="Calibri"/>
        <charset val="134"/>
      </rPr>
      <t xml:space="preserve"> LNB65FTEMC</t>
    </r>
  </si>
  <si>
    <t>15706000003</t>
  </si>
  <si>
    <r>
      <rPr>
        <sz val="11"/>
        <color theme="1"/>
        <rFont val="宋体"/>
        <charset val="134"/>
      </rPr>
      <t>电机</t>
    </r>
    <r>
      <rPr>
        <sz val="11"/>
        <color theme="1"/>
        <rFont val="Calibri"/>
        <charset val="134"/>
      </rPr>
      <t xml:space="preserve"> IE2-100L2-4(3KW)(</t>
    </r>
    <r>
      <rPr>
        <sz val="11"/>
        <color theme="1"/>
        <rFont val="宋体"/>
        <charset val="134"/>
      </rPr>
      <t>有下挂</t>
    </r>
    <r>
      <rPr>
        <sz val="11"/>
        <color theme="1"/>
        <rFont val="Calibri"/>
        <charset val="134"/>
      </rPr>
      <t>)</t>
    </r>
  </si>
  <si>
    <t>9001060667</t>
  </si>
  <si>
    <r>
      <rPr>
        <sz val="11"/>
        <color theme="1"/>
        <rFont val="宋体"/>
        <charset val="134"/>
      </rPr>
      <t>压缩机及其配件</t>
    </r>
    <r>
      <rPr>
        <sz val="11"/>
        <color theme="1"/>
        <rFont val="Calibri"/>
        <charset val="134"/>
      </rPr>
      <t xml:space="preserve"> YEQz24-SM151A</t>
    </r>
  </si>
  <si>
    <t>10002060051</t>
  </si>
  <si>
    <r>
      <rPr>
        <sz val="11"/>
        <color theme="1"/>
        <rFont val="宋体"/>
        <charset val="134"/>
      </rPr>
      <t>冷凝器组件</t>
    </r>
    <r>
      <rPr>
        <sz val="11"/>
        <color theme="1"/>
        <rFont val="Calibri"/>
        <charset val="134"/>
      </rPr>
      <t>(1.4</t>
    </r>
    <r>
      <rPr>
        <sz val="11"/>
        <color theme="1"/>
        <rFont val="宋体"/>
        <charset val="134"/>
      </rPr>
      <t>亲水波纹片</t>
    </r>
    <r>
      <rPr>
        <sz val="11"/>
        <color theme="1"/>
        <rFont val="Calibri"/>
        <charset val="134"/>
      </rPr>
      <t>)</t>
    </r>
  </si>
  <si>
    <t>损失清单汇总</t>
  </si>
  <si>
    <t>型号</t>
  </si>
  <si>
    <t>单位</t>
  </si>
  <si>
    <t>参考单价（元）</t>
  </si>
  <si>
    <t>合计（元）</t>
  </si>
  <si>
    <t>受损情况</t>
  </si>
  <si>
    <t>地点</t>
  </si>
  <si>
    <t>009001000060</t>
  </si>
  <si>
    <t>压缩机及其配件 LNB53FTAMC</t>
  </si>
  <si>
    <t>台</t>
  </si>
  <si>
    <t>泡水</t>
  </si>
  <si>
    <t>仓储五班</t>
  </si>
  <si>
    <t>西区</t>
  </si>
  <si>
    <t>00100119</t>
  </si>
  <si>
    <t>压缩机及其配件THV310FEEC</t>
  </si>
  <si>
    <t>00103811</t>
  </si>
  <si>
    <t>压缩机及其配件KNB092FHAMC</t>
  </si>
  <si>
    <t>009001060140</t>
  </si>
  <si>
    <t>压缩机及其配件SE10B20</t>
  </si>
  <si>
    <t>00103048</t>
  </si>
  <si>
    <t>压缩机及其配件LHT42NBAC</t>
  </si>
  <si>
    <t>009001060419</t>
  </si>
  <si>
    <t>压缩机及其配件 DFR60HF</t>
  </si>
  <si>
    <t>0135600042920</t>
  </si>
  <si>
    <t>挡水板组件 2820</t>
  </si>
  <si>
    <t>个</t>
  </si>
  <si>
    <t>071012060003</t>
  </si>
  <si>
    <t>手动风阀组件-GI 3050X460</t>
  </si>
  <si>
    <t>0733600000413</t>
  </si>
  <si>
    <t>手动风阀组件 850X450</t>
  </si>
  <si>
    <t>0733600000446</t>
  </si>
  <si>
    <t>手动风阀组件 2250X450</t>
  </si>
  <si>
    <t>0733600000545</t>
  </si>
  <si>
    <t>手动风阀组件-GI 1850X1060</t>
  </si>
  <si>
    <t>0733600004910</t>
  </si>
  <si>
    <t>手动风阀组件-GI 2250X760</t>
  </si>
  <si>
    <t>0738613111</t>
  </si>
  <si>
    <t>手动风阀组件 820X830</t>
  </si>
  <si>
    <t>150108000013</t>
  </si>
  <si>
    <t>轴流风机组件</t>
  </si>
  <si>
    <t>150108060010</t>
  </si>
  <si>
    <t>离心风机组件</t>
  </si>
  <si>
    <t>150108060015</t>
  </si>
  <si>
    <t>轴流风机组件 上吊2</t>
  </si>
  <si>
    <t>150184051</t>
  </si>
  <si>
    <t>离心风机 SYB-280</t>
  </si>
  <si>
    <t>150109060034</t>
  </si>
  <si>
    <t>150109060129</t>
  </si>
  <si>
    <t>离心风机组件(K3G310PH5802)</t>
  </si>
  <si>
    <t>15010906004801</t>
  </si>
  <si>
    <t>150109060094</t>
  </si>
  <si>
    <t>离心风机组件EC(K3G450PA3103)</t>
  </si>
  <si>
    <t>15403700028</t>
  </si>
  <si>
    <t>轴流风机组件FN063-SDQ.4I.V7P1</t>
  </si>
  <si>
    <t>15406001750</t>
  </si>
  <si>
    <t>轴流风机组件350</t>
  </si>
  <si>
    <t>15403735</t>
  </si>
  <si>
    <t>轴流风机组件 FZ630JD000</t>
  </si>
  <si>
    <t>15408000002</t>
  </si>
  <si>
    <t>无实物，剔除</t>
  </si>
  <si>
    <t>150109060119</t>
  </si>
  <si>
    <t>离心风机组件(有下挂)</t>
  </si>
  <si>
    <t>753003000003</t>
  </si>
  <si>
    <t>阻尼板(顶板)</t>
  </si>
  <si>
    <t>150109060049</t>
  </si>
  <si>
    <t xml:space="preserve">离心风机组件 AN160R5-92-03(有下挂)
</t>
  </si>
  <si>
    <t>039001060004</t>
  </si>
  <si>
    <t xml:space="preserve">连接管部件(一体化)(安装盒) φ16X4m
</t>
  </si>
  <si>
    <t>条</t>
  </si>
  <si>
    <t>03900106000401</t>
  </si>
  <si>
    <t>连接管部件(一体化)(安装盒) φ16X5m</t>
  </si>
  <si>
    <t>039001060008</t>
  </si>
  <si>
    <t>连接管部件(一体化)</t>
  </si>
  <si>
    <t>039003060058</t>
  </si>
  <si>
    <t>连接管组件(4mXφ12.7)(泰国客户专用)</t>
  </si>
  <si>
    <t>039003060060</t>
  </si>
  <si>
    <t>连接管组件(4mXφ15.88)(泰国客户专用)</t>
  </si>
  <si>
    <t>039003060061</t>
  </si>
  <si>
    <t>连接管组件(4mXφ6.35)(泰国客户专用)</t>
  </si>
  <si>
    <t>05015789</t>
  </si>
  <si>
    <t>连接管组件(一体化)(5mXφ19)</t>
  </si>
  <si>
    <t>0501581301</t>
  </si>
  <si>
    <t>连接管组件(一体化)(5mXφ16)</t>
  </si>
  <si>
    <t>0501581302</t>
  </si>
  <si>
    <t>连接管组件(一体化)(4mXφ16)</t>
  </si>
  <si>
    <t>0501581305</t>
  </si>
  <si>
    <t>连接管组件(一体化)(3mXφ16)</t>
  </si>
  <si>
    <t>039001000003</t>
  </si>
  <si>
    <t>连接管部件(一体化) φ16X4m</t>
  </si>
  <si>
    <t>050100131</t>
  </si>
  <si>
    <t>连接管(铜铝)</t>
  </si>
  <si>
    <t>0501001311</t>
  </si>
  <si>
    <t>050100134</t>
  </si>
  <si>
    <t>050100136</t>
  </si>
  <si>
    <t>050100137</t>
  </si>
  <si>
    <t>050100138</t>
  </si>
  <si>
    <t>050100139</t>
  </si>
  <si>
    <t>0501046401</t>
  </si>
  <si>
    <t>连接管组件(铜铝)φ16X4m</t>
  </si>
  <si>
    <t>0501581304</t>
  </si>
  <si>
    <t>连接管组件(一体化)(4.5mXφ16)</t>
  </si>
  <si>
    <t>81010001</t>
  </si>
  <si>
    <t xml:space="preserve">铜管TP2M Sφ5X0.23X0.12
</t>
  </si>
  <si>
    <t>千克</t>
  </si>
  <si>
    <t>81000090</t>
  </si>
  <si>
    <t xml:space="preserve">铜管TP2M Sφ7X0.25X0.18(新包装)
</t>
  </si>
  <si>
    <t>804001060015</t>
  </si>
  <si>
    <t xml:space="preserve">铜管TP2M Sφ7X0.25X0.15
</t>
  </si>
  <si>
    <t>81000102</t>
  </si>
  <si>
    <t>铜管TP2Mφ7X0.24X0.15(大金专用)</t>
  </si>
  <si>
    <t>保税</t>
  </si>
  <si>
    <t>81000121</t>
  </si>
  <si>
    <t>铜管TP2Mφ5X0.20X0.12(大金专用)</t>
  </si>
  <si>
    <t>035081060118</t>
  </si>
  <si>
    <t>集气管</t>
  </si>
  <si>
    <t>件</t>
  </si>
  <si>
    <t>进水</t>
  </si>
  <si>
    <t>仓储一班</t>
  </si>
  <si>
    <t>东区</t>
  </si>
  <si>
    <t>06320020</t>
  </si>
  <si>
    <r>
      <rPr>
        <sz val="10"/>
        <rFont val="宋体"/>
        <charset val="134"/>
      </rPr>
      <t>接管螺母</t>
    </r>
    <r>
      <rPr>
        <sz val="10"/>
        <rFont val="Verdana"/>
        <charset val="134"/>
      </rPr>
      <t>I</t>
    </r>
    <r>
      <rPr>
        <sz val="10"/>
        <rFont val="宋体"/>
        <charset val="134"/>
      </rPr>
      <t>包装件</t>
    </r>
  </si>
  <si>
    <t>PCS</t>
  </si>
  <si>
    <t>进水淋湿</t>
  </si>
  <si>
    <t>06320002</t>
  </si>
  <si>
    <r>
      <rPr>
        <sz val="9"/>
        <rFont val="宋体"/>
        <charset val="134"/>
      </rPr>
      <t>接管螺母</t>
    </r>
    <r>
      <rPr>
        <sz val="9"/>
        <rFont val="Verdana"/>
        <charset val="134"/>
      </rPr>
      <t>B</t>
    </r>
    <r>
      <rPr>
        <sz val="9"/>
        <rFont val="宋体"/>
        <charset val="134"/>
      </rPr>
      <t>型</t>
    </r>
  </si>
  <si>
    <t>06320006</t>
  </si>
  <si>
    <r>
      <rPr>
        <sz val="9"/>
        <rFont val="宋体"/>
        <charset val="134"/>
      </rPr>
      <t>接管螺母</t>
    </r>
    <r>
      <rPr>
        <sz val="9"/>
        <rFont val="Verdana"/>
        <charset val="134"/>
      </rPr>
      <t>J</t>
    </r>
    <r>
      <rPr>
        <sz val="9"/>
        <rFont val="宋体"/>
        <charset val="134"/>
      </rPr>
      <t>型</t>
    </r>
  </si>
  <si>
    <t>03623001</t>
  </si>
  <si>
    <t>后盖螺母</t>
  </si>
  <si>
    <t>150109000020</t>
  </si>
  <si>
    <t>离心风机组件 SYB355II</t>
  </si>
  <si>
    <t>仓储六班</t>
  </si>
  <si>
    <t>01133626</t>
  </si>
  <si>
    <t>冷凝器组件(平行流)</t>
  </si>
  <si>
    <t>1570220301</t>
  </si>
  <si>
    <t>离心风机 DF2.76KH</t>
  </si>
  <si>
    <t>0733600004803</t>
  </si>
  <si>
    <t>手动风阀组件 350X600</t>
  </si>
  <si>
    <t>012227000001</t>
  </si>
  <si>
    <t>中间条-GJ100100</t>
  </si>
  <si>
    <t>米</t>
  </si>
  <si>
    <t>012227000002</t>
  </si>
  <si>
    <t>中间条-GJ6060</t>
  </si>
  <si>
    <t>012203060006</t>
  </si>
  <si>
    <t>边框条-GJ6060</t>
  </si>
  <si>
    <t>803002000004</t>
  </si>
  <si>
    <t>铝箔</t>
  </si>
  <si>
    <t>82010075</t>
  </si>
  <si>
    <t>38000013</t>
  </si>
  <si>
    <t>晶体振荡器</t>
  </si>
  <si>
    <t>仓储四班</t>
  </si>
  <si>
    <t>360001060183</t>
  </si>
  <si>
    <t>IC TPS54202</t>
  </si>
  <si>
    <t>36008022</t>
  </si>
  <si>
    <t>IC DS2411R+T&amp;R</t>
  </si>
  <si>
    <t>300078060023</t>
  </si>
  <si>
    <t>驱动板</t>
  </si>
  <si>
    <t>340056060004</t>
  </si>
  <si>
    <t>片状电阻</t>
  </si>
  <si>
    <t>340148060101</t>
  </si>
  <si>
    <t xml:space="preserve">显示模块 </t>
  </si>
  <si>
    <t>02803151</t>
  </si>
  <si>
    <t>底盘组件</t>
  </si>
  <si>
    <t>JIT三班</t>
  </si>
  <si>
    <t>012051060549</t>
  </si>
  <si>
    <t>隔板</t>
  </si>
  <si>
    <t>01793016</t>
  </si>
  <si>
    <t>底脚</t>
  </si>
  <si>
    <t>01253108</t>
  </si>
  <si>
    <t>顶盖</t>
  </si>
  <si>
    <t>000385060005</t>
  </si>
  <si>
    <t>内筒组件</t>
  </si>
  <si>
    <t>000385060004</t>
  </si>
  <si>
    <t>01703192</t>
  </si>
  <si>
    <t>接线支架组件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</si>
</sst>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0"/>
      <name val="Arial"/>
      <charset val="134"/>
    </font>
    <font>
      <sz val="9"/>
      <color rgb="FFFF0000"/>
      <name val="宋体"/>
      <charset val="134"/>
      <scheme val="minor"/>
    </font>
    <font>
      <sz val="10"/>
      <name val="Verdana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sz val="11"/>
      <color rgb="FF000000"/>
      <name val="Calibri"/>
      <charset val="134"/>
    </font>
    <font>
      <sz val="12"/>
      <color theme="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Verdana"/>
      <charset val="134"/>
    </font>
    <font>
      <b/>
      <sz val="12"/>
      <color theme="1"/>
      <name val="Calibri"/>
      <charset val="134"/>
    </font>
    <font>
      <sz val="9"/>
      <color rgb="FF000000"/>
      <name val="Verdan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5" borderId="5" applyNumberFormat="0" applyAlignment="0" applyProtection="0">
      <alignment vertical="center"/>
    </xf>
    <xf numFmtId="0" fontId="43" fillId="15" borderId="4" applyNumberFormat="0" applyAlignment="0" applyProtection="0">
      <alignment vertical="center"/>
    </xf>
    <xf numFmtId="0" fontId="40" fillId="29" borderId="8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1" fillId="0" borderId="0"/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left"/>
    </xf>
    <xf numFmtId="176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49" fontId="21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 quotePrefix="1">
      <alignment horizontal="left" vertical="center"/>
    </xf>
    <xf numFmtId="0" fontId="9" fillId="0" borderId="1" xfId="0" applyFont="1" applyFill="1" applyBorder="1" applyAlignment="1" quotePrefix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4" Type="http://schemas.openxmlformats.org/officeDocument/2006/relationships/image" Target="../media/image54.jpeg"/><Relationship Id="rId53" Type="http://schemas.openxmlformats.org/officeDocument/2006/relationships/image" Target="../media/image53.jpeg"/><Relationship Id="rId52" Type="http://schemas.openxmlformats.org/officeDocument/2006/relationships/image" Target="../media/image52.jpeg"/><Relationship Id="rId51" Type="http://schemas.openxmlformats.org/officeDocument/2006/relationships/image" Target="../media/image51.jpeg"/><Relationship Id="rId50" Type="http://schemas.openxmlformats.org/officeDocument/2006/relationships/image" Target="../media/image50.png"/><Relationship Id="rId5" Type="http://schemas.openxmlformats.org/officeDocument/2006/relationships/image" Target="../media/image5.jpeg"/><Relationship Id="rId49" Type="http://schemas.openxmlformats.org/officeDocument/2006/relationships/image" Target="../media/image49.png"/><Relationship Id="rId48" Type="http://schemas.openxmlformats.org/officeDocument/2006/relationships/image" Target="../media/image48.jpeg"/><Relationship Id="rId47" Type="http://schemas.openxmlformats.org/officeDocument/2006/relationships/image" Target="../media/image47.jpeg"/><Relationship Id="rId46" Type="http://schemas.openxmlformats.org/officeDocument/2006/relationships/image" Target="../media/image46.jpeg"/><Relationship Id="rId45" Type="http://schemas.openxmlformats.org/officeDocument/2006/relationships/image" Target="../media/image45.jpeg"/><Relationship Id="rId44" Type="http://schemas.openxmlformats.org/officeDocument/2006/relationships/image" Target="../media/image44.jpeg"/><Relationship Id="rId43" Type="http://schemas.openxmlformats.org/officeDocument/2006/relationships/image" Target="../media/image43.jpeg"/><Relationship Id="rId42" Type="http://schemas.openxmlformats.org/officeDocument/2006/relationships/image" Target="../media/image42.jpeg"/><Relationship Id="rId41" Type="http://schemas.openxmlformats.org/officeDocument/2006/relationships/image" Target="../media/image41.jpeg"/><Relationship Id="rId40" Type="http://schemas.openxmlformats.org/officeDocument/2006/relationships/image" Target="../media/image40.png"/><Relationship Id="rId4" Type="http://schemas.openxmlformats.org/officeDocument/2006/relationships/image" Target="../media/image4.jpeg"/><Relationship Id="rId39" Type="http://schemas.openxmlformats.org/officeDocument/2006/relationships/image" Target="../media/image39.jpeg"/><Relationship Id="rId38" Type="http://schemas.openxmlformats.org/officeDocument/2006/relationships/image" Target="../media/image38.jpeg"/><Relationship Id="rId37" Type="http://schemas.openxmlformats.org/officeDocument/2006/relationships/image" Target="../media/image37.jpeg"/><Relationship Id="rId36" Type="http://schemas.openxmlformats.org/officeDocument/2006/relationships/image" Target="../media/image36.jpeg"/><Relationship Id="rId35" Type="http://schemas.openxmlformats.org/officeDocument/2006/relationships/image" Target="../media/image35.jpeg"/><Relationship Id="rId34" Type="http://schemas.openxmlformats.org/officeDocument/2006/relationships/image" Target="../media/image34.jpeg"/><Relationship Id="rId33" Type="http://schemas.openxmlformats.org/officeDocument/2006/relationships/image" Target="../media/image33.jpeg"/><Relationship Id="rId32" Type="http://schemas.openxmlformats.org/officeDocument/2006/relationships/image" Target="../media/image32.jpeg"/><Relationship Id="rId31" Type="http://schemas.openxmlformats.org/officeDocument/2006/relationships/image" Target="../media/image31.png"/><Relationship Id="rId30" Type="http://schemas.openxmlformats.org/officeDocument/2006/relationships/image" Target="../media/image30.jpeg"/><Relationship Id="rId3" Type="http://schemas.openxmlformats.org/officeDocument/2006/relationships/image" Target="../media/image3.jpeg"/><Relationship Id="rId29" Type="http://schemas.openxmlformats.org/officeDocument/2006/relationships/image" Target="../media/image29.jpeg"/><Relationship Id="rId28" Type="http://schemas.openxmlformats.org/officeDocument/2006/relationships/image" Target="../media/image28.jpeg"/><Relationship Id="rId27" Type="http://schemas.openxmlformats.org/officeDocument/2006/relationships/image" Target="../media/image27.jpeg"/><Relationship Id="rId26" Type="http://schemas.openxmlformats.org/officeDocument/2006/relationships/image" Target="../media/image26.jpeg"/><Relationship Id="rId25" Type="http://schemas.openxmlformats.org/officeDocument/2006/relationships/image" Target="../media/image25.jpeg"/><Relationship Id="rId24" Type="http://schemas.openxmlformats.org/officeDocument/2006/relationships/image" Target="../media/image24.jpeg"/><Relationship Id="rId23" Type="http://schemas.openxmlformats.org/officeDocument/2006/relationships/image" Target="../media/image23.jpeg"/><Relationship Id="rId22" Type="http://schemas.openxmlformats.org/officeDocument/2006/relationships/image" Target="../media/image22.png"/><Relationship Id="rId21" Type="http://schemas.openxmlformats.org/officeDocument/2006/relationships/image" Target="../media/image21.jpeg"/><Relationship Id="rId20" Type="http://schemas.openxmlformats.org/officeDocument/2006/relationships/image" Target="../media/image20.jpeg"/><Relationship Id="rId2" Type="http://schemas.openxmlformats.org/officeDocument/2006/relationships/image" Target="../media/image2.jpeg"/><Relationship Id="rId19" Type="http://schemas.openxmlformats.org/officeDocument/2006/relationships/image" Target="../media/image19.jpeg"/><Relationship Id="rId18" Type="http://schemas.openxmlformats.org/officeDocument/2006/relationships/image" Target="../media/image18.jpeg"/><Relationship Id="rId17" Type="http://schemas.openxmlformats.org/officeDocument/2006/relationships/image" Target="../media/image17.jpeg"/><Relationship Id="rId16" Type="http://schemas.openxmlformats.org/officeDocument/2006/relationships/image" Target="../media/image16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pn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15240</xdr:rowOff>
    </xdr:to>
    <xdr:pic>
      <xdr:nvPicPr>
        <xdr:cNvPr id="2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1866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100584</xdr:rowOff>
    </xdr:to>
    <xdr:pic>
      <xdr:nvPicPr>
        <xdr:cNvPr id="3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00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117348</xdr:rowOff>
    </xdr:to>
    <xdr:pic>
      <xdr:nvPicPr>
        <xdr:cNvPr id="5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16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6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7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8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9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0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73152</xdr:rowOff>
    </xdr:to>
    <xdr:pic>
      <xdr:nvPicPr>
        <xdr:cNvPr id="11" name="Picture 6"/>
        <xdr:cNvPicPr>
          <a:picLocks noChangeAspect="1" noChangeArrowheads="1"/>
        </xdr:cNvPicPr>
      </xdr:nvPicPr>
      <xdr:blipFill>
        <a:blip r:embed="rId10" cstate="print"/>
        <a:srcRect/>
        <a:stretch>
          <a:fillRect/>
        </a:stretch>
      </xdr:blipFill>
      <xdr:spPr>
        <a:xfrm>
          <a:off x="0" y="495300"/>
          <a:ext cx="7620" cy="73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80772</xdr:rowOff>
    </xdr:to>
    <xdr:pic>
      <xdr:nvPicPr>
        <xdr:cNvPr id="12" name="Picture 19"/>
        <xdr:cNvPicPr>
          <a:picLocks noChangeAspect="1" noChangeArrowheads="1"/>
        </xdr:cNvPicPr>
      </xdr:nvPicPr>
      <xdr:blipFill>
        <a:blip r:embed="rId11" cstate="print"/>
        <a:srcRect/>
        <a:stretch>
          <a:fillRect/>
        </a:stretch>
      </xdr:blipFill>
      <xdr:spPr>
        <a:xfrm>
          <a:off x="0" y="495300"/>
          <a:ext cx="7620" cy="806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3" name="Picture 138"/>
        <xdr:cNvPicPr>
          <a:picLocks noChangeAspect="1" noChangeArrowheads="1"/>
        </xdr:cNvPicPr>
      </xdr:nvPicPr>
      <xdr:blipFill>
        <a:blip r:embed="rId12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4" name="Picture 246"/>
        <xdr:cNvPicPr>
          <a:picLocks noChangeAspect="1" noChangeArrowheads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5" name="Picture 138"/>
        <xdr:cNvPicPr>
          <a:picLocks noChangeAspect="1" noChangeArrowheads="1"/>
        </xdr:cNvPicPr>
      </xdr:nvPicPr>
      <xdr:blipFill>
        <a:blip r:embed="rId12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6" name="Picture 246"/>
        <xdr:cNvPicPr>
          <a:picLocks noChangeAspect="1" noChangeArrowheads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47244</xdr:rowOff>
    </xdr:to>
    <xdr:pic>
      <xdr:nvPicPr>
        <xdr:cNvPr id="17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184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109728</xdr:rowOff>
    </xdr:to>
    <xdr:pic>
      <xdr:nvPicPr>
        <xdr:cNvPr id="18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09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19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117348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16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2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3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4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5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47244</xdr:rowOff>
    </xdr:to>
    <xdr:pic>
      <xdr:nvPicPr>
        <xdr:cNvPr id="26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184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7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8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9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30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31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32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33" name="Picture 3"/>
        <xdr:cNvPicPr>
          <a:picLocks noChangeAspect="1" noChangeArrowheads="1"/>
        </xdr:cNvPicPr>
      </xdr:nvPicPr>
      <xdr:blipFill>
        <a:blip r:embed="rId14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34" name="Picture 6"/>
        <xdr:cNvPicPr>
          <a:picLocks noChangeAspect="1" noChangeArrowheads="1"/>
        </xdr:cNvPicPr>
      </xdr:nvPicPr>
      <xdr:blipFill>
        <a:blip r:embed="rId15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35" name="Picture 12"/>
        <xdr:cNvPicPr>
          <a:picLocks noChangeAspect="1" noChangeArrowheads="1"/>
        </xdr:cNvPicPr>
      </xdr:nvPicPr>
      <xdr:blipFill>
        <a:blip r:embed="rId16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36" name="Picture 19"/>
        <xdr:cNvPicPr>
          <a:picLocks noChangeAspect="1" noChangeArrowheads="1"/>
        </xdr:cNvPicPr>
      </xdr:nvPicPr>
      <xdr:blipFill>
        <a:blip r:embed="rId17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37" name="Picture 21"/>
        <xdr:cNvPicPr>
          <a:picLocks noChangeAspect="1" noChangeArrowheads="1"/>
        </xdr:cNvPicPr>
      </xdr:nvPicPr>
      <xdr:blipFill>
        <a:blip r:embed="rId18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38" name="Picture 114"/>
        <xdr:cNvPicPr>
          <a:picLocks noChangeAspect="1" noChangeArrowheads="1"/>
        </xdr:cNvPicPr>
      </xdr:nvPicPr>
      <xdr:blipFill>
        <a:blip r:embed="rId19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39" name="Picture 138"/>
        <xdr:cNvPicPr>
          <a:picLocks noChangeAspect="1" noChangeArrowheads="1"/>
        </xdr:cNvPicPr>
      </xdr:nvPicPr>
      <xdr:blipFill>
        <a:blip r:embed="rId20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40" name="Picture 244"/>
        <xdr:cNvPicPr>
          <a:picLocks noChangeAspect="1" noChangeArrowheads="1"/>
        </xdr:cNvPicPr>
      </xdr:nvPicPr>
      <xdr:blipFill>
        <a:blip r:embed="rId21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41" name="Picture 246"/>
        <xdr:cNvPicPr>
          <a:picLocks noChangeAspect="1" noChangeArrowheads="1"/>
        </xdr:cNvPicPr>
      </xdr:nvPicPr>
      <xdr:blipFill>
        <a:blip r:embed="rId22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42" name="Picture 3"/>
        <xdr:cNvPicPr>
          <a:picLocks noChangeAspect="1" noChangeArrowheads="1"/>
        </xdr:cNvPicPr>
      </xdr:nvPicPr>
      <xdr:blipFill>
        <a:blip r:embed="rId14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43" name="Picture 6"/>
        <xdr:cNvPicPr>
          <a:picLocks noChangeAspect="1" noChangeArrowheads="1"/>
        </xdr:cNvPicPr>
      </xdr:nvPicPr>
      <xdr:blipFill>
        <a:blip r:embed="rId15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44" name="Picture 12"/>
        <xdr:cNvPicPr>
          <a:picLocks noChangeAspect="1" noChangeArrowheads="1"/>
        </xdr:cNvPicPr>
      </xdr:nvPicPr>
      <xdr:blipFill>
        <a:blip r:embed="rId16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45" name="Picture 19"/>
        <xdr:cNvPicPr>
          <a:picLocks noChangeAspect="1" noChangeArrowheads="1"/>
        </xdr:cNvPicPr>
      </xdr:nvPicPr>
      <xdr:blipFill>
        <a:blip r:embed="rId17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46" name="Picture 21"/>
        <xdr:cNvPicPr>
          <a:picLocks noChangeAspect="1" noChangeArrowheads="1"/>
        </xdr:cNvPicPr>
      </xdr:nvPicPr>
      <xdr:blipFill>
        <a:blip r:embed="rId18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47" name="Picture 114"/>
        <xdr:cNvPicPr>
          <a:picLocks noChangeAspect="1" noChangeArrowheads="1"/>
        </xdr:cNvPicPr>
      </xdr:nvPicPr>
      <xdr:blipFill>
        <a:blip r:embed="rId19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</xdr:colOff>
      <xdr:row>83</xdr:row>
      <xdr:rowOff>7620</xdr:rowOff>
    </xdr:to>
    <xdr:pic>
      <xdr:nvPicPr>
        <xdr:cNvPr id="48" name="Picture 138"/>
        <xdr:cNvPicPr>
          <a:picLocks noChangeAspect="1" noChangeArrowheads="1"/>
        </xdr:cNvPicPr>
      </xdr:nvPicPr>
      <xdr:blipFill>
        <a:blip r:embed="rId20" cstate="print"/>
        <a:srcRect/>
        <a:stretch>
          <a:fillRect/>
        </a:stretch>
      </xdr:blipFill>
      <xdr:spPr>
        <a:xfrm>
          <a:off x="0" y="1438275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54</xdr:row>
      <xdr:rowOff>146304</xdr:rowOff>
    </xdr:to>
    <xdr:pic>
      <xdr:nvPicPr>
        <xdr:cNvPr id="49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94107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54</xdr:row>
      <xdr:rowOff>153924</xdr:rowOff>
    </xdr:to>
    <xdr:pic>
      <xdr:nvPicPr>
        <xdr:cNvPr id="50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9410700"/>
          <a:ext cx="7620" cy="1536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51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52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53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54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55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56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57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58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54</xdr:row>
      <xdr:rowOff>146304</xdr:rowOff>
    </xdr:to>
    <xdr:pic>
      <xdr:nvPicPr>
        <xdr:cNvPr id="59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94107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54</xdr:row>
      <xdr:rowOff>153924</xdr:rowOff>
    </xdr:to>
    <xdr:pic>
      <xdr:nvPicPr>
        <xdr:cNvPr id="60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9410700"/>
          <a:ext cx="7620" cy="1536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61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62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63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64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65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66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67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</xdr:colOff>
      <xdr:row>55</xdr:row>
      <xdr:rowOff>10668</xdr:rowOff>
    </xdr:to>
    <xdr:pic>
      <xdr:nvPicPr>
        <xdr:cNvPr id="68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94107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15240</xdr:rowOff>
    </xdr:to>
    <xdr:pic>
      <xdr:nvPicPr>
        <xdr:cNvPr id="69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1866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100584</xdr:rowOff>
    </xdr:to>
    <xdr:pic>
      <xdr:nvPicPr>
        <xdr:cNvPr id="70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00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0</xdr:rowOff>
    </xdr:to>
    <xdr:pic>
      <xdr:nvPicPr>
        <xdr:cNvPr id="71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117348</xdr:rowOff>
    </xdr:to>
    <xdr:pic>
      <xdr:nvPicPr>
        <xdr:cNvPr id="72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16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73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74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75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76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77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15240</xdr:rowOff>
    </xdr:to>
    <xdr:pic>
      <xdr:nvPicPr>
        <xdr:cNvPr id="78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1866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129540</xdr:rowOff>
    </xdr:to>
    <xdr:pic>
      <xdr:nvPicPr>
        <xdr:cNvPr id="79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295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0</xdr:rowOff>
    </xdr:to>
    <xdr:pic>
      <xdr:nvPicPr>
        <xdr:cNvPr id="80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81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82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83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84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15240</xdr:rowOff>
    </xdr:to>
    <xdr:pic>
      <xdr:nvPicPr>
        <xdr:cNvPr id="85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1866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109728</xdr:rowOff>
    </xdr:to>
    <xdr:pic>
      <xdr:nvPicPr>
        <xdr:cNvPr id="86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09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0</xdr:rowOff>
    </xdr:to>
    <xdr:pic>
      <xdr:nvPicPr>
        <xdr:cNvPr id="87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117348</xdr:rowOff>
    </xdr:to>
    <xdr:pic>
      <xdr:nvPicPr>
        <xdr:cNvPr id="88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16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153924</xdr:rowOff>
    </xdr:to>
    <xdr:pic>
      <xdr:nvPicPr>
        <xdr:cNvPr id="89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536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90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91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92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93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15240</xdr:rowOff>
    </xdr:to>
    <xdr:pic>
      <xdr:nvPicPr>
        <xdr:cNvPr id="94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1866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95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0</xdr:rowOff>
    </xdr:to>
    <xdr:pic>
      <xdr:nvPicPr>
        <xdr:cNvPr id="96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97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153924</xdr:rowOff>
    </xdr:to>
    <xdr:pic>
      <xdr:nvPicPr>
        <xdr:cNvPr id="98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536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99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100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80</xdr:row>
      <xdr:rowOff>47244</xdr:rowOff>
    </xdr:to>
    <xdr:pic>
      <xdr:nvPicPr>
        <xdr:cNvPr id="101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3696950"/>
          <a:ext cx="7620" cy="2184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109728</xdr:rowOff>
    </xdr:to>
    <xdr:pic>
      <xdr:nvPicPr>
        <xdr:cNvPr id="102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13696950"/>
          <a:ext cx="7620" cy="109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7620</xdr:rowOff>
    </xdr:from>
    <xdr:to>
      <xdr:col>0</xdr:col>
      <xdr:colOff>7620</xdr:colOff>
      <xdr:row>80</xdr:row>
      <xdr:rowOff>10668</xdr:rowOff>
    </xdr:to>
    <xdr:pic>
      <xdr:nvPicPr>
        <xdr:cNvPr id="103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13704570"/>
          <a:ext cx="7620" cy="1739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117348</xdr:rowOff>
    </xdr:to>
    <xdr:pic>
      <xdr:nvPicPr>
        <xdr:cNvPr id="104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13696950"/>
          <a:ext cx="7620" cy="116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266700</xdr:rowOff>
    </xdr:from>
    <xdr:to>
      <xdr:col>0</xdr:col>
      <xdr:colOff>7620</xdr:colOff>
      <xdr:row>81</xdr:row>
      <xdr:rowOff>10668</xdr:rowOff>
    </xdr:to>
    <xdr:pic>
      <xdr:nvPicPr>
        <xdr:cNvPr id="105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138684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7620</xdr:rowOff>
    </xdr:from>
    <xdr:to>
      <xdr:col>0</xdr:col>
      <xdr:colOff>7620</xdr:colOff>
      <xdr:row>80</xdr:row>
      <xdr:rowOff>146304</xdr:rowOff>
    </xdr:to>
    <xdr:pic>
      <xdr:nvPicPr>
        <xdr:cNvPr id="106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1387602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81</xdr:row>
      <xdr:rowOff>7620</xdr:rowOff>
    </xdr:from>
    <xdr:to>
      <xdr:col>0</xdr:col>
      <xdr:colOff>7620</xdr:colOff>
      <xdr:row>81</xdr:row>
      <xdr:rowOff>146304</xdr:rowOff>
    </xdr:to>
    <xdr:pic>
      <xdr:nvPicPr>
        <xdr:cNvPr id="107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1404747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146304</xdr:rowOff>
    </xdr:to>
    <xdr:pic>
      <xdr:nvPicPr>
        <xdr:cNvPr id="108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14211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146304</xdr:rowOff>
    </xdr:to>
    <xdr:pic>
      <xdr:nvPicPr>
        <xdr:cNvPr id="109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14211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80</xdr:row>
      <xdr:rowOff>47244</xdr:rowOff>
    </xdr:to>
    <xdr:pic>
      <xdr:nvPicPr>
        <xdr:cNvPr id="110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3696950"/>
          <a:ext cx="7620" cy="2184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146304</xdr:rowOff>
    </xdr:to>
    <xdr:pic>
      <xdr:nvPicPr>
        <xdr:cNvPr id="111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1369695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7620</xdr:rowOff>
    </xdr:from>
    <xdr:to>
      <xdr:col>0</xdr:col>
      <xdr:colOff>7620</xdr:colOff>
      <xdr:row>80</xdr:row>
      <xdr:rowOff>10668</xdr:rowOff>
    </xdr:to>
    <xdr:pic>
      <xdr:nvPicPr>
        <xdr:cNvPr id="112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13704570"/>
          <a:ext cx="7620" cy="1739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146304</xdr:rowOff>
    </xdr:to>
    <xdr:pic>
      <xdr:nvPicPr>
        <xdr:cNvPr id="113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1369695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266700</xdr:rowOff>
    </xdr:from>
    <xdr:to>
      <xdr:col>0</xdr:col>
      <xdr:colOff>7620</xdr:colOff>
      <xdr:row>81</xdr:row>
      <xdr:rowOff>10668</xdr:rowOff>
    </xdr:to>
    <xdr:pic>
      <xdr:nvPicPr>
        <xdr:cNvPr id="114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138684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7620</xdr:rowOff>
    </xdr:from>
    <xdr:to>
      <xdr:col>0</xdr:col>
      <xdr:colOff>7620</xdr:colOff>
      <xdr:row>80</xdr:row>
      <xdr:rowOff>146304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1387602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81</xdr:row>
      <xdr:rowOff>7620</xdr:rowOff>
    </xdr:from>
    <xdr:to>
      <xdr:col>0</xdr:col>
      <xdr:colOff>7620</xdr:colOff>
      <xdr:row>81</xdr:row>
      <xdr:rowOff>146304</xdr:rowOff>
    </xdr:to>
    <xdr:pic>
      <xdr:nvPicPr>
        <xdr:cNvPr id="116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1404747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30480</xdr:rowOff>
    </xdr:from>
    <xdr:to>
      <xdr:col>0</xdr:col>
      <xdr:colOff>7620</xdr:colOff>
      <xdr:row>80</xdr:row>
      <xdr:rowOff>45720</xdr:rowOff>
    </xdr:to>
    <xdr:pic>
      <xdr:nvPicPr>
        <xdr:cNvPr id="117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3727430"/>
          <a:ext cx="7620" cy="1866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109728</xdr:rowOff>
    </xdr:to>
    <xdr:pic>
      <xdr:nvPicPr>
        <xdr:cNvPr id="118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13696950"/>
          <a:ext cx="7620" cy="109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7620</xdr:rowOff>
    </xdr:from>
    <xdr:to>
      <xdr:col>0</xdr:col>
      <xdr:colOff>7620</xdr:colOff>
      <xdr:row>81</xdr:row>
      <xdr:rowOff>10668</xdr:rowOff>
    </xdr:to>
    <xdr:pic>
      <xdr:nvPicPr>
        <xdr:cNvPr id="119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13876020"/>
          <a:ext cx="7620" cy="1739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</xdr:colOff>
      <xdr:row>79</xdr:row>
      <xdr:rowOff>117348</xdr:rowOff>
    </xdr:to>
    <xdr:pic>
      <xdr:nvPicPr>
        <xdr:cNvPr id="120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13696950"/>
          <a:ext cx="7620" cy="116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266700</xdr:rowOff>
    </xdr:from>
    <xdr:to>
      <xdr:col>0</xdr:col>
      <xdr:colOff>7620</xdr:colOff>
      <xdr:row>82</xdr:row>
      <xdr:rowOff>10668</xdr:rowOff>
    </xdr:to>
    <xdr:pic>
      <xdr:nvPicPr>
        <xdr:cNvPr id="121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1403985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109728</xdr:rowOff>
    </xdr:to>
    <xdr:pic>
      <xdr:nvPicPr>
        <xdr:cNvPr id="122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14211300"/>
          <a:ext cx="7620" cy="109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109728</xdr:rowOff>
    </xdr:to>
    <xdr:pic>
      <xdr:nvPicPr>
        <xdr:cNvPr id="123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14211300"/>
          <a:ext cx="7620" cy="109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36576</xdr:rowOff>
    </xdr:to>
    <xdr:pic>
      <xdr:nvPicPr>
        <xdr:cNvPr id="124" name="Picture 138"/>
        <xdr:cNvPicPr>
          <a:picLocks noChangeAspect="1" noChangeArrowheads="1"/>
        </xdr:cNvPicPr>
      </xdr:nvPicPr>
      <xdr:blipFill>
        <a:blip r:embed="rId12" cstate="print"/>
        <a:srcRect/>
        <a:stretch>
          <a:fillRect/>
        </a:stretch>
      </xdr:blipFill>
      <xdr:spPr>
        <a:xfrm>
          <a:off x="0" y="14211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36576</xdr:rowOff>
    </xdr:to>
    <xdr:pic>
      <xdr:nvPicPr>
        <xdr:cNvPr id="125" name="Picture 246"/>
        <xdr:cNvPicPr>
          <a:picLocks noChangeAspect="1" noChangeArrowheads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0" y="14211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36576</xdr:rowOff>
    </xdr:to>
    <xdr:pic>
      <xdr:nvPicPr>
        <xdr:cNvPr id="126" name="Picture 138"/>
        <xdr:cNvPicPr>
          <a:picLocks noChangeAspect="1" noChangeArrowheads="1"/>
        </xdr:cNvPicPr>
      </xdr:nvPicPr>
      <xdr:blipFill>
        <a:blip r:embed="rId12" cstate="print"/>
        <a:srcRect/>
        <a:stretch>
          <a:fillRect/>
        </a:stretch>
      </xdr:blipFill>
      <xdr:spPr>
        <a:xfrm>
          <a:off x="0" y="14211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36576</xdr:rowOff>
    </xdr:to>
    <xdr:pic>
      <xdr:nvPicPr>
        <xdr:cNvPr id="127" name="Picture 246"/>
        <xdr:cNvPicPr>
          <a:picLocks noChangeAspect="1" noChangeArrowheads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0" y="14211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15240</xdr:rowOff>
    </xdr:to>
    <xdr:pic>
      <xdr:nvPicPr>
        <xdr:cNvPr id="128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1866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109728</xdr:rowOff>
    </xdr:to>
    <xdr:pic>
      <xdr:nvPicPr>
        <xdr:cNvPr id="129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09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0</xdr:rowOff>
    </xdr:to>
    <xdr:pic>
      <xdr:nvPicPr>
        <xdr:cNvPr id="130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117348</xdr:rowOff>
    </xdr:to>
    <xdr:pic>
      <xdr:nvPicPr>
        <xdr:cNvPr id="131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16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132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33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134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35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36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15240</xdr:rowOff>
    </xdr:to>
    <xdr:pic>
      <xdr:nvPicPr>
        <xdr:cNvPr id="137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1866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38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0</xdr:rowOff>
    </xdr:to>
    <xdr:pic>
      <xdr:nvPicPr>
        <xdr:cNvPr id="139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40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141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42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143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0</xdr:rowOff>
    </xdr:to>
    <xdr:pic>
      <xdr:nvPicPr>
        <xdr:cNvPr id="144" name="Picture 3"/>
        <xdr:cNvPicPr>
          <a:picLocks noChangeAspect="1" noChangeArrowheads="1"/>
        </xdr:cNvPicPr>
      </xdr:nvPicPr>
      <xdr:blipFill>
        <a:blip r:embed="rId23" cstate="print"/>
        <a:srcRect/>
        <a:stretch>
          <a:fillRect/>
        </a:stretch>
      </xdr:blipFill>
      <xdr:spPr>
        <a:xfrm>
          <a:off x="0" y="495300"/>
          <a:ext cx="762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45" name="Picture 6"/>
        <xdr:cNvPicPr>
          <a:picLocks noChangeAspect="1" noChangeArrowheads="1"/>
        </xdr:cNvPicPr>
      </xdr:nvPicPr>
      <xdr:blipFill>
        <a:blip r:embed="rId24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28956</xdr:rowOff>
    </xdr:to>
    <xdr:pic>
      <xdr:nvPicPr>
        <xdr:cNvPr id="146" name="Picture 12"/>
        <xdr:cNvPicPr>
          <a:picLocks noChangeAspect="1" noChangeArrowheads="1"/>
        </xdr:cNvPicPr>
      </xdr:nvPicPr>
      <xdr:blipFill>
        <a:blip r:embed="rId25" cstate="print"/>
        <a:srcRect/>
        <a:stretch>
          <a:fillRect/>
        </a:stretch>
      </xdr:blipFill>
      <xdr:spPr>
        <a:xfrm>
          <a:off x="0" y="495300"/>
          <a:ext cx="762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47" name="Picture 19"/>
        <xdr:cNvPicPr>
          <a:picLocks noChangeAspect="1" noChangeArrowheads="1"/>
        </xdr:cNvPicPr>
      </xdr:nvPicPr>
      <xdr:blipFill>
        <a:blip r:embed="rId26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95250</xdr:rowOff>
    </xdr:to>
    <xdr:pic>
      <xdr:nvPicPr>
        <xdr:cNvPr id="148" name="Picture 21"/>
        <xdr:cNvPicPr>
          <a:picLocks noChangeAspect="1" noChangeArrowheads="1"/>
        </xdr:cNvPicPr>
      </xdr:nvPicPr>
      <xdr:blipFill>
        <a:blip r:embed="rId27" cstate="print"/>
        <a:srcRect/>
        <a:stretch>
          <a:fillRect/>
        </a:stretch>
      </xdr:blipFill>
      <xdr:spPr>
        <a:xfrm>
          <a:off x="0" y="495300"/>
          <a:ext cx="762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49" name="Picture 114"/>
        <xdr:cNvPicPr>
          <a:picLocks noChangeAspect="1" noChangeArrowheads="1"/>
        </xdr:cNvPicPr>
      </xdr:nvPicPr>
      <xdr:blipFill>
        <a:blip r:embed="rId28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28956</xdr:rowOff>
    </xdr:to>
    <xdr:pic>
      <xdr:nvPicPr>
        <xdr:cNvPr id="150" name="Picture 138"/>
        <xdr:cNvPicPr>
          <a:picLocks noChangeAspect="1" noChangeArrowheads="1"/>
        </xdr:cNvPicPr>
      </xdr:nvPicPr>
      <xdr:blipFill>
        <a:blip r:embed="rId29" cstate="print"/>
        <a:srcRect/>
        <a:stretch>
          <a:fillRect/>
        </a:stretch>
      </xdr:blipFill>
      <xdr:spPr>
        <a:xfrm>
          <a:off x="0" y="495300"/>
          <a:ext cx="762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51" name="Picture 244"/>
        <xdr:cNvPicPr>
          <a:picLocks noChangeAspect="1" noChangeArrowheads="1"/>
        </xdr:cNvPicPr>
      </xdr:nvPicPr>
      <xdr:blipFill>
        <a:blip r:embed="rId30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52" name="Picture 246"/>
        <xdr:cNvPicPr>
          <a:picLocks noChangeAspect="1" noChangeArrowheads="1"/>
        </xdr:cNvPicPr>
      </xdr:nvPicPr>
      <xdr:blipFill>
        <a:blip r:embed="rId31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0</xdr:rowOff>
    </xdr:to>
    <xdr:pic>
      <xdr:nvPicPr>
        <xdr:cNvPr id="153" name="Picture 3"/>
        <xdr:cNvPicPr>
          <a:picLocks noChangeAspect="1" noChangeArrowheads="1"/>
        </xdr:cNvPicPr>
      </xdr:nvPicPr>
      <xdr:blipFill>
        <a:blip r:embed="rId32" cstate="print"/>
        <a:srcRect/>
        <a:stretch>
          <a:fillRect/>
        </a:stretch>
      </xdr:blipFill>
      <xdr:spPr>
        <a:xfrm>
          <a:off x="0" y="495300"/>
          <a:ext cx="762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54" name="Picture 6"/>
        <xdr:cNvPicPr>
          <a:picLocks noChangeAspect="1" noChangeArrowheads="1"/>
        </xdr:cNvPicPr>
      </xdr:nvPicPr>
      <xdr:blipFill>
        <a:blip r:embed="rId24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28956</xdr:rowOff>
    </xdr:to>
    <xdr:pic>
      <xdr:nvPicPr>
        <xdr:cNvPr id="155" name="Picture 12"/>
        <xdr:cNvPicPr>
          <a:picLocks noChangeAspect="1" noChangeArrowheads="1"/>
        </xdr:cNvPicPr>
      </xdr:nvPicPr>
      <xdr:blipFill>
        <a:blip r:embed="rId25" cstate="print"/>
        <a:srcRect/>
        <a:stretch>
          <a:fillRect/>
        </a:stretch>
      </xdr:blipFill>
      <xdr:spPr>
        <a:xfrm>
          <a:off x="0" y="495300"/>
          <a:ext cx="762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56" name="Picture 19"/>
        <xdr:cNvPicPr>
          <a:picLocks noChangeAspect="1" noChangeArrowheads="1"/>
        </xdr:cNvPicPr>
      </xdr:nvPicPr>
      <xdr:blipFill>
        <a:blip r:embed="rId26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95250</xdr:rowOff>
    </xdr:to>
    <xdr:pic>
      <xdr:nvPicPr>
        <xdr:cNvPr id="157" name="Picture 21"/>
        <xdr:cNvPicPr>
          <a:picLocks noChangeAspect="1" noChangeArrowheads="1"/>
        </xdr:cNvPicPr>
      </xdr:nvPicPr>
      <xdr:blipFill>
        <a:blip r:embed="rId27" cstate="print"/>
        <a:srcRect/>
        <a:stretch>
          <a:fillRect/>
        </a:stretch>
      </xdr:blipFill>
      <xdr:spPr>
        <a:xfrm>
          <a:off x="0" y="495300"/>
          <a:ext cx="762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58" name="Picture 114"/>
        <xdr:cNvPicPr>
          <a:picLocks noChangeAspect="1" noChangeArrowheads="1"/>
        </xdr:cNvPicPr>
      </xdr:nvPicPr>
      <xdr:blipFill>
        <a:blip r:embed="rId28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28956</xdr:rowOff>
    </xdr:to>
    <xdr:pic>
      <xdr:nvPicPr>
        <xdr:cNvPr id="159" name="Picture 138"/>
        <xdr:cNvPicPr>
          <a:picLocks noChangeAspect="1" noChangeArrowheads="1"/>
        </xdr:cNvPicPr>
      </xdr:nvPicPr>
      <xdr:blipFill>
        <a:blip r:embed="rId29" cstate="print"/>
        <a:srcRect/>
        <a:stretch>
          <a:fillRect/>
        </a:stretch>
      </xdr:blipFill>
      <xdr:spPr>
        <a:xfrm>
          <a:off x="0" y="495300"/>
          <a:ext cx="762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15240</xdr:rowOff>
    </xdr:to>
    <xdr:pic>
      <xdr:nvPicPr>
        <xdr:cNvPr id="160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1866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100584</xdr:rowOff>
    </xdr:to>
    <xdr:pic>
      <xdr:nvPicPr>
        <xdr:cNvPr id="161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00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0</xdr:rowOff>
    </xdr:to>
    <xdr:pic>
      <xdr:nvPicPr>
        <xdr:cNvPr id="162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117348</xdr:rowOff>
    </xdr:to>
    <xdr:pic>
      <xdr:nvPicPr>
        <xdr:cNvPr id="163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16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164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65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66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67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68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73152</xdr:rowOff>
    </xdr:to>
    <xdr:pic>
      <xdr:nvPicPr>
        <xdr:cNvPr id="169" name="Picture 6"/>
        <xdr:cNvPicPr>
          <a:picLocks noChangeAspect="1" noChangeArrowheads="1"/>
        </xdr:cNvPicPr>
      </xdr:nvPicPr>
      <xdr:blipFill>
        <a:blip r:embed="rId10" cstate="print"/>
        <a:srcRect/>
        <a:stretch>
          <a:fillRect/>
        </a:stretch>
      </xdr:blipFill>
      <xdr:spPr>
        <a:xfrm>
          <a:off x="0" y="495300"/>
          <a:ext cx="7620" cy="73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80772</xdr:rowOff>
    </xdr:to>
    <xdr:pic>
      <xdr:nvPicPr>
        <xdr:cNvPr id="170" name="Picture 19"/>
        <xdr:cNvPicPr>
          <a:picLocks noChangeAspect="1" noChangeArrowheads="1"/>
        </xdr:cNvPicPr>
      </xdr:nvPicPr>
      <xdr:blipFill>
        <a:blip r:embed="rId11" cstate="print"/>
        <a:srcRect/>
        <a:stretch>
          <a:fillRect/>
        </a:stretch>
      </xdr:blipFill>
      <xdr:spPr>
        <a:xfrm>
          <a:off x="0" y="495300"/>
          <a:ext cx="7620" cy="806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71" name="Picture 138"/>
        <xdr:cNvPicPr>
          <a:picLocks noChangeAspect="1" noChangeArrowheads="1"/>
        </xdr:cNvPicPr>
      </xdr:nvPicPr>
      <xdr:blipFill>
        <a:blip r:embed="rId12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72" name="Picture 246"/>
        <xdr:cNvPicPr>
          <a:picLocks noChangeAspect="1" noChangeArrowheads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73" name="Picture 138"/>
        <xdr:cNvPicPr>
          <a:picLocks noChangeAspect="1" noChangeArrowheads="1"/>
        </xdr:cNvPicPr>
      </xdr:nvPicPr>
      <xdr:blipFill>
        <a:blip r:embed="rId12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174" name="Picture 246"/>
        <xdr:cNvPicPr>
          <a:picLocks noChangeAspect="1" noChangeArrowheads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47244</xdr:rowOff>
    </xdr:to>
    <xdr:pic>
      <xdr:nvPicPr>
        <xdr:cNvPr id="175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184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109728</xdr:rowOff>
    </xdr:to>
    <xdr:pic>
      <xdr:nvPicPr>
        <xdr:cNvPr id="176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09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177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117348</xdr:rowOff>
    </xdr:to>
    <xdr:pic>
      <xdr:nvPicPr>
        <xdr:cNvPr id="178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16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179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80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81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82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83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47244</xdr:rowOff>
    </xdr:to>
    <xdr:pic>
      <xdr:nvPicPr>
        <xdr:cNvPr id="184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184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85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186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87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188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89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190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91" name="Picture 3"/>
        <xdr:cNvPicPr>
          <a:picLocks noChangeAspect="1" noChangeArrowheads="1"/>
        </xdr:cNvPicPr>
      </xdr:nvPicPr>
      <xdr:blipFill>
        <a:blip r:embed="rId14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92" name="Picture 6"/>
        <xdr:cNvPicPr>
          <a:picLocks noChangeAspect="1" noChangeArrowheads="1"/>
        </xdr:cNvPicPr>
      </xdr:nvPicPr>
      <xdr:blipFill>
        <a:blip r:embed="rId15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93" name="Picture 12"/>
        <xdr:cNvPicPr>
          <a:picLocks noChangeAspect="1" noChangeArrowheads="1"/>
        </xdr:cNvPicPr>
      </xdr:nvPicPr>
      <xdr:blipFill>
        <a:blip r:embed="rId16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94" name="Picture 19"/>
        <xdr:cNvPicPr>
          <a:picLocks noChangeAspect="1" noChangeArrowheads="1"/>
        </xdr:cNvPicPr>
      </xdr:nvPicPr>
      <xdr:blipFill>
        <a:blip r:embed="rId17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95" name="Picture 21"/>
        <xdr:cNvPicPr>
          <a:picLocks noChangeAspect="1" noChangeArrowheads="1"/>
        </xdr:cNvPicPr>
      </xdr:nvPicPr>
      <xdr:blipFill>
        <a:blip r:embed="rId18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96" name="Picture 114"/>
        <xdr:cNvPicPr>
          <a:picLocks noChangeAspect="1" noChangeArrowheads="1"/>
        </xdr:cNvPicPr>
      </xdr:nvPicPr>
      <xdr:blipFill>
        <a:blip r:embed="rId19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97" name="Picture 138"/>
        <xdr:cNvPicPr>
          <a:picLocks noChangeAspect="1" noChangeArrowheads="1"/>
        </xdr:cNvPicPr>
      </xdr:nvPicPr>
      <xdr:blipFill>
        <a:blip r:embed="rId20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98" name="Picture 244"/>
        <xdr:cNvPicPr>
          <a:picLocks noChangeAspect="1" noChangeArrowheads="1"/>
        </xdr:cNvPicPr>
      </xdr:nvPicPr>
      <xdr:blipFill>
        <a:blip r:embed="rId21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199" name="Picture 246"/>
        <xdr:cNvPicPr>
          <a:picLocks noChangeAspect="1" noChangeArrowheads="1"/>
        </xdr:cNvPicPr>
      </xdr:nvPicPr>
      <xdr:blipFill>
        <a:blip r:embed="rId22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200" name="Picture 3"/>
        <xdr:cNvPicPr>
          <a:picLocks noChangeAspect="1" noChangeArrowheads="1"/>
        </xdr:cNvPicPr>
      </xdr:nvPicPr>
      <xdr:blipFill>
        <a:blip r:embed="rId14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201" name="Picture 6"/>
        <xdr:cNvPicPr>
          <a:picLocks noChangeAspect="1" noChangeArrowheads="1"/>
        </xdr:cNvPicPr>
      </xdr:nvPicPr>
      <xdr:blipFill>
        <a:blip r:embed="rId15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202" name="Picture 12"/>
        <xdr:cNvPicPr>
          <a:picLocks noChangeAspect="1" noChangeArrowheads="1"/>
        </xdr:cNvPicPr>
      </xdr:nvPicPr>
      <xdr:blipFill>
        <a:blip r:embed="rId16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203" name="Picture 19"/>
        <xdr:cNvPicPr>
          <a:picLocks noChangeAspect="1" noChangeArrowheads="1"/>
        </xdr:cNvPicPr>
      </xdr:nvPicPr>
      <xdr:blipFill>
        <a:blip r:embed="rId17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204" name="Picture 21"/>
        <xdr:cNvPicPr>
          <a:picLocks noChangeAspect="1" noChangeArrowheads="1"/>
        </xdr:cNvPicPr>
      </xdr:nvPicPr>
      <xdr:blipFill>
        <a:blip r:embed="rId18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205" name="Picture 114"/>
        <xdr:cNvPicPr>
          <a:picLocks noChangeAspect="1" noChangeArrowheads="1"/>
        </xdr:cNvPicPr>
      </xdr:nvPicPr>
      <xdr:blipFill>
        <a:blip r:embed="rId19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</xdr:colOff>
      <xdr:row>82</xdr:row>
      <xdr:rowOff>7620</xdr:rowOff>
    </xdr:to>
    <xdr:pic>
      <xdr:nvPicPr>
        <xdr:cNvPr id="206" name="Picture 138"/>
        <xdr:cNvPicPr>
          <a:picLocks noChangeAspect="1" noChangeArrowheads="1"/>
        </xdr:cNvPicPr>
      </xdr:nvPicPr>
      <xdr:blipFill>
        <a:blip r:embed="rId20" cstate="print"/>
        <a:srcRect/>
        <a:stretch>
          <a:fillRect/>
        </a:stretch>
      </xdr:blipFill>
      <xdr:spPr>
        <a:xfrm>
          <a:off x="0" y="14211300"/>
          <a:ext cx="7620" cy="7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38100</xdr:rowOff>
    </xdr:to>
    <xdr:pic>
      <xdr:nvPicPr>
        <xdr:cNvPr id="207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121920</xdr:rowOff>
    </xdr:to>
    <xdr:pic>
      <xdr:nvPicPr>
        <xdr:cNvPr id="208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219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39624</xdr:rowOff>
    </xdr:to>
    <xdr:pic>
      <xdr:nvPicPr>
        <xdr:cNvPr id="209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210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10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11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38100</xdr:rowOff>
    </xdr:to>
    <xdr:pic>
      <xdr:nvPicPr>
        <xdr:cNvPr id="212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121920</xdr:rowOff>
    </xdr:to>
    <xdr:pic>
      <xdr:nvPicPr>
        <xdr:cNvPr id="213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219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39624</xdr:rowOff>
    </xdr:to>
    <xdr:pic>
      <xdr:nvPicPr>
        <xdr:cNvPr id="214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210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15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16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17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18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19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20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51816</xdr:rowOff>
    </xdr:to>
    <xdr:pic>
      <xdr:nvPicPr>
        <xdr:cNvPr id="221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228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121920</xdr:rowOff>
    </xdr:to>
    <xdr:pic>
      <xdr:nvPicPr>
        <xdr:cNvPr id="222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219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39624</xdr:rowOff>
    </xdr:to>
    <xdr:pic>
      <xdr:nvPicPr>
        <xdr:cNvPr id="223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210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24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25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26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27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38100</xdr:rowOff>
    </xdr:to>
    <xdr:pic>
      <xdr:nvPicPr>
        <xdr:cNvPr id="228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29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39624</xdr:rowOff>
    </xdr:to>
    <xdr:pic>
      <xdr:nvPicPr>
        <xdr:cNvPr id="230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210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31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32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33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34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35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36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51816</xdr:rowOff>
    </xdr:to>
    <xdr:pic>
      <xdr:nvPicPr>
        <xdr:cNvPr id="237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228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38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39624</xdr:rowOff>
    </xdr:to>
    <xdr:pic>
      <xdr:nvPicPr>
        <xdr:cNvPr id="239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210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40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41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42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43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38100</xdr:rowOff>
    </xdr:to>
    <xdr:pic>
      <xdr:nvPicPr>
        <xdr:cNvPr id="244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45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39624</xdr:rowOff>
    </xdr:to>
    <xdr:pic>
      <xdr:nvPicPr>
        <xdr:cNvPr id="246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210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47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48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49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50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51" name="Picture 244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52" name="Picture 246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51816</xdr:rowOff>
    </xdr:to>
    <xdr:pic>
      <xdr:nvPicPr>
        <xdr:cNvPr id="253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228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54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39624</xdr:rowOff>
    </xdr:to>
    <xdr:pic>
      <xdr:nvPicPr>
        <xdr:cNvPr id="255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210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56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57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146304</xdr:rowOff>
    </xdr:to>
    <xdr:pic>
      <xdr:nvPicPr>
        <xdr:cNvPr id="258" name="Picture 114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0" y="4953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59" name="Picture 138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0</xdr:rowOff>
    </xdr:to>
    <xdr:pic>
      <xdr:nvPicPr>
        <xdr:cNvPr id="260" name="Picture 3"/>
        <xdr:cNvPicPr>
          <a:picLocks noChangeAspect="1" noChangeArrowheads="1"/>
        </xdr:cNvPicPr>
      </xdr:nvPicPr>
      <xdr:blipFill>
        <a:blip r:embed="rId23" cstate="print"/>
        <a:srcRect/>
        <a:stretch>
          <a:fillRect/>
        </a:stretch>
      </xdr:blipFill>
      <xdr:spPr>
        <a:xfrm>
          <a:off x="0" y="495300"/>
          <a:ext cx="762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261" name="Picture 6"/>
        <xdr:cNvPicPr>
          <a:picLocks noChangeAspect="1" noChangeArrowheads="1"/>
        </xdr:cNvPicPr>
      </xdr:nvPicPr>
      <xdr:blipFill>
        <a:blip r:embed="rId33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28956</xdr:rowOff>
    </xdr:to>
    <xdr:pic>
      <xdr:nvPicPr>
        <xdr:cNvPr id="262" name="Picture 12"/>
        <xdr:cNvPicPr>
          <a:picLocks noChangeAspect="1" noChangeArrowheads="1"/>
        </xdr:cNvPicPr>
      </xdr:nvPicPr>
      <xdr:blipFill>
        <a:blip r:embed="rId25" cstate="print"/>
        <a:srcRect/>
        <a:stretch>
          <a:fillRect/>
        </a:stretch>
      </xdr:blipFill>
      <xdr:spPr>
        <a:xfrm>
          <a:off x="0" y="495300"/>
          <a:ext cx="762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263" name="Picture 19"/>
        <xdr:cNvPicPr>
          <a:picLocks noChangeAspect="1" noChangeArrowheads="1"/>
        </xdr:cNvPicPr>
      </xdr:nvPicPr>
      <xdr:blipFill>
        <a:blip r:embed="rId34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95250</xdr:rowOff>
    </xdr:to>
    <xdr:pic>
      <xdr:nvPicPr>
        <xdr:cNvPr id="264" name="Picture 21"/>
        <xdr:cNvPicPr>
          <a:picLocks noChangeAspect="1" noChangeArrowheads="1"/>
        </xdr:cNvPicPr>
      </xdr:nvPicPr>
      <xdr:blipFill>
        <a:blip r:embed="rId35" cstate="print"/>
        <a:srcRect/>
        <a:stretch>
          <a:fillRect/>
        </a:stretch>
      </xdr:blipFill>
      <xdr:spPr>
        <a:xfrm>
          <a:off x="0" y="495300"/>
          <a:ext cx="762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265" name="Picture 114"/>
        <xdr:cNvPicPr>
          <a:picLocks noChangeAspect="1" noChangeArrowheads="1"/>
        </xdr:cNvPicPr>
      </xdr:nvPicPr>
      <xdr:blipFill>
        <a:blip r:embed="rId28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28956</xdr:rowOff>
    </xdr:to>
    <xdr:pic>
      <xdr:nvPicPr>
        <xdr:cNvPr id="266" name="Picture 138"/>
        <xdr:cNvPicPr>
          <a:picLocks noChangeAspect="1" noChangeArrowheads="1"/>
        </xdr:cNvPicPr>
      </xdr:nvPicPr>
      <xdr:blipFill>
        <a:blip r:embed="rId29" cstate="print"/>
        <a:srcRect/>
        <a:stretch>
          <a:fillRect/>
        </a:stretch>
      </xdr:blipFill>
      <xdr:spPr>
        <a:xfrm>
          <a:off x="0" y="495300"/>
          <a:ext cx="762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267" name="Picture 244"/>
        <xdr:cNvPicPr>
          <a:picLocks noChangeAspect="1" noChangeArrowheads="1"/>
        </xdr:cNvPicPr>
      </xdr:nvPicPr>
      <xdr:blipFill>
        <a:blip r:embed="rId30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268" name="Picture 246"/>
        <xdr:cNvPicPr>
          <a:picLocks noChangeAspect="1" noChangeArrowheads="1"/>
        </xdr:cNvPicPr>
      </xdr:nvPicPr>
      <xdr:blipFill>
        <a:blip r:embed="rId31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0</xdr:rowOff>
    </xdr:to>
    <xdr:pic>
      <xdr:nvPicPr>
        <xdr:cNvPr id="269" name="Picture 3"/>
        <xdr:cNvPicPr>
          <a:picLocks noChangeAspect="1" noChangeArrowheads="1"/>
        </xdr:cNvPicPr>
      </xdr:nvPicPr>
      <xdr:blipFill>
        <a:blip r:embed="rId36" cstate="print"/>
        <a:srcRect/>
        <a:stretch>
          <a:fillRect/>
        </a:stretch>
      </xdr:blipFill>
      <xdr:spPr>
        <a:xfrm>
          <a:off x="0" y="495300"/>
          <a:ext cx="762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270" name="Picture 6"/>
        <xdr:cNvPicPr>
          <a:picLocks noChangeAspect="1" noChangeArrowheads="1"/>
        </xdr:cNvPicPr>
      </xdr:nvPicPr>
      <xdr:blipFill>
        <a:blip r:embed="rId33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28956</xdr:rowOff>
    </xdr:to>
    <xdr:pic>
      <xdr:nvPicPr>
        <xdr:cNvPr id="271" name="Picture 12"/>
        <xdr:cNvPicPr>
          <a:picLocks noChangeAspect="1" noChangeArrowheads="1"/>
        </xdr:cNvPicPr>
      </xdr:nvPicPr>
      <xdr:blipFill>
        <a:blip r:embed="rId25" cstate="print"/>
        <a:srcRect/>
        <a:stretch>
          <a:fillRect/>
        </a:stretch>
      </xdr:blipFill>
      <xdr:spPr>
        <a:xfrm>
          <a:off x="0" y="495300"/>
          <a:ext cx="762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272" name="Picture 19"/>
        <xdr:cNvPicPr>
          <a:picLocks noChangeAspect="1" noChangeArrowheads="1"/>
        </xdr:cNvPicPr>
      </xdr:nvPicPr>
      <xdr:blipFill>
        <a:blip r:embed="rId34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95250</xdr:rowOff>
    </xdr:to>
    <xdr:pic>
      <xdr:nvPicPr>
        <xdr:cNvPr id="273" name="Picture 21"/>
        <xdr:cNvPicPr>
          <a:picLocks noChangeAspect="1" noChangeArrowheads="1"/>
        </xdr:cNvPicPr>
      </xdr:nvPicPr>
      <xdr:blipFill>
        <a:blip r:embed="rId35" cstate="print"/>
        <a:srcRect/>
        <a:stretch>
          <a:fillRect/>
        </a:stretch>
      </xdr:blipFill>
      <xdr:spPr>
        <a:xfrm>
          <a:off x="0" y="495300"/>
          <a:ext cx="762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36576</xdr:rowOff>
    </xdr:to>
    <xdr:pic>
      <xdr:nvPicPr>
        <xdr:cNvPr id="274" name="Picture 114"/>
        <xdr:cNvPicPr>
          <a:picLocks noChangeAspect="1" noChangeArrowheads="1"/>
        </xdr:cNvPicPr>
      </xdr:nvPicPr>
      <xdr:blipFill>
        <a:blip r:embed="rId28" cstate="print"/>
        <a:srcRect/>
        <a:stretch>
          <a:fillRect/>
        </a:stretch>
      </xdr:blipFill>
      <xdr:spPr>
        <a:xfrm>
          <a:off x="0" y="495300"/>
          <a:ext cx="7620" cy="3619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28956</xdr:rowOff>
    </xdr:to>
    <xdr:pic>
      <xdr:nvPicPr>
        <xdr:cNvPr id="275" name="Picture 138"/>
        <xdr:cNvPicPr>
          <a:picLocks noChangeAspect="1" noChangeArrowheads="1"/>
        </xdr:cNvPicPr>
      </xdr:nvPicPr>
      <xdr:blipFill>
        <a:blip r:embed="rId29" cstate="print"/>
        <a:srcRect/>
        <a:stretch>
          <a:fillRect/>
        </a:stretch>
      </xdr:blipFill>
      <xdr:spPr>
        <a:xfrm>
          <a:off x="0" y="495300"/>
          <a:ext cx="762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38100</xdr:rowOff>
    </xdr:to>
    <xdr:pic>
      <xdr:nvPicPr>
        <xdr:cNvPr id="276" name="Picture 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5300"/>
          <a:ext cx="762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121920</xdr:rowOff>
    </xdr:to>
    <xdr:pic>
      <xdr:nvPicPr>
        <xdr:cNvPr id="277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495300"/>
          <a:ext cx="7620" cy="1219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39624</xdr:rowOff>
    </xdr:to>
    <xdr:pic>
      <xdr:nvPicPr>
        <xdr:cNvPr id="278" name="Picture 12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0" y="495300"/>
          <a:ext cx="7620" cy="210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138684</xdr:rowOff>
    </xdr:to>
    <xdr:pic>
      <xdr:nvPicPr>
        <xdr:cNvPr id="279" name="Picture 19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0" y="495300"/>
          <a:ext cx="7620" cy="138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3</xdr:row>
      <xdr:rowOff>10668</xdr:rowOff>
    </xdr:to>
    <xdr:pic>
      <xdr:nvPicPr>
        <xdr:cNvPr id="280" name="Picture 21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0" y="495300"/>
          <a:ext cx="7620" cy="1816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7620</xdr:colOff>
      <xdr:row>51</xdr:row>
      <xdr:rowOff>146304</xdr:rowOff>
    </xdr:to>
    <xdr:pic>
      <xdr:nvPicPr>
        <xdr:cNvPr id="281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889635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7620</xdr:colOff>
      <xdr:row>52</xdr:row>
      <xdr:rowOff>146304</xdr:rowOff>
    </xdr:to>
    <xdr:pic>
      <xdr:nvPicPr>
        <xdr:cNvPr id="282" name="Picture 6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0" y="9067800"/>
          <a:ext cx="762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145415</xdr:rowOff>
    </xdr:to>
    <xdr:pic>
      <xdr:nvPicPr>
        <xdr:cNvPr id="283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137910" y="495300"/>
          <a:ext cx="10795" cy="10026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5</xdr:row>
      <xdr:rowOff>67945</xdr:rowOff>
    </xdr:to>
    <xdr:pic>
      <xdr:nvPicPr>
        <xdr:cNvPr id="284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137910" y="495300"/>
          <a:ext cx="10795" cy="5822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69215</xdr:rowOff>
    </xdr:to>
    <xdr:pic>
      <xdr:nvPicPr>
        <xdr:cNvPr id="285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137910" y="495300"/>
          <a:ext cx="10795" cy="9264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5</xdr:row>
      <xdr:rowOff>85725</xdr:rowOff>
    </xdr:to>
    <xdr:pic>
      <xdr:nvPicPr>
        <xdr:cNvPr id="286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137910" y="495300"/>
          <a:ext cx="10795" cy="6000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78740</xdr:rowOff>
    </xdr:to>
    <xdr:pic>
      <xdr:nvPicPr>
        <xdr:cNvPr id="287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137910" y="495300"/>
          <a:ext cx="10795" cy="7645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3175</xdr:rowOff>
    </xdr:to>
    <xdr:pic>
      <xdr:nvPicPr>
        <xdr:cNvPr id="288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137910" y="495300"/>
          <a:ext cx="10795" cy="6889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10160</xdr:rowOff>
    </xdr:to>
    <xdr:pic>
      <xdr:nvPicPr>
        <xdr:cNvPr id="289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137910" y="495300"/>
          <a:ext cx="10795" cy="6959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1270</xdr:rowOff>
    </xdr:to>
    <xdr:pic>
      <xdr:nvPicPr>
        <xdr:cNvPr id="290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137910" y="495300"/>
          <a:ext cx="10795" cy="68707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25400</xdr:rowOff>
    </xdr:to>
    <xdr:pic>
      <xdr:nvPicPr>
        <xdr:cNvPr id="291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137910" y="495300"/>
          <a:ext cx="10795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4</xdr:row>
      <xdr:rowOff>41275</xdr:rowOff>
    </xdr:to>
    <xdr:pic>
      <xdr:nvPicPr>
        <xdr:cNvPr id="292" name="Picture 6"/>
        <xdr:cNvPicPr>
          <a:picLocks noChangeAspect="1"/>
        </xdr:cNvPicPr>
      </xdr:nvPicPr>
      <xdr:blipFill>
        <a:blip r:embed="rId37" cstate="print"/>
        <a:stretch>
          <a:fillRect/>
        </a:stretch>
      </xdr:blipFill>
      <xdr:spPr>
        <a:xfrm>
          <a:off x="6137910" y="495300"/>
          <a:ext cx="10795" cy="384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4</xdr:row>
      <xdr:rowOff>60325</xdr:rowOff>
    </xdr:to>
    <xdr:pic>
      <xdr:nvPicPr>
        <xdr:cNvPr id="293" name="Picture 19"/>
        <xdr:cNvPicPr>
          <a:picLocks noChangeAspect="1"/>
        </xdr:cNvPicPr>
      </xdr:nvPicPr>
      <xdr:blipFill>
        <a:blip r:embed="rId38" cstate="print"/>
        <a:stretch>
          <a:fillRect/>
        </a:stretch>
      </xdr:blipFill>
      <xdr:spPr>
        <a:xfrm>
          <a:off x="6137910" y="495300"/>
          <a:ext cx="10795" cy="4032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3</xdr:row>
      <xdr:rowOff>0</xdr:rowOff>
    </xdr:to>
    <xdr:pic>
      <xdr:nvPicPr>
        <xdr:cNvPr id="294" name="Picture 138"/>
        <xdr:cNvPicPr>
          <a:picLocks noChangeAspect="1"/>
        </xdr:cNvPicPr>
      </xdr:nvPicPr>
      <xdr:blipFill>
        <a:blip r:embed="rId39" cstate="print"/>
        <a:stretch>
          <a:fillRect/>
        </a:stretch>
      </xdr:blipFill>
      <xdr:spPr>
        <a:xfrm>
          <a:off x="6137910" y="495300"/>
          <a:ext cx="10795" cy="1714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3</xdr:row>
      <xdr:rowOff>10160</xdr:rowOff>
    </xdr:to>
    <xdr:pic>
      <xdr:nvPicPr>
        <xdr:cNvPr id="295" name="Picture 246"/>
        <xdr:cNvPicPr>
          <a:picLocks noChangeAspect="1"/>
        </xdr:cNvPicPr>
      </xdr:nvPicPr>
      <xdr:blipFill>
        <a:blip r:embed="rId40" cstate="print"/>
        <a:stretch>
          <a:fillRect/>
        </a:stretch>
      </xdr:blipFill>
      <xdr:spPr>
        <a:xfrm>
          <a:off x="6137910" y="495300"/>
          <a:ext cx="10795" cy="18161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3</xdr:row>
      <xdr:rowOff>0</xdr:rowOff>
    </xdr:to>
    <xdr:pic>
      <xdr:nvPicPr>
        <xdr:cNvPr id="296" name="Picture 138"/>
        <xdr:cNvPicPr>
          <a:picLocks noChangeAspect="1"/>
        </xdr:cNvPicPr>
      </xdr:nvPicPr>
      <xdr:blipFill>
        <a:blip r:embed="rId39" cstate="print"/>
        <a:stretch>
          <a:fillRect/>
        </a:stretch>
      </xdr:blipFill>
      <xdr:spPr>
        <a:xfrm>
          <a:off x="6137910" y="495300"/>
          <a:ext cx="10795" cy="1714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3</xdr:row>
      <xdr:rowOff>10160</xdr:rowOff>
    </xdr:to>
    <xdr:pic>
      <xdr:nvPicPr>
        <xdr:cNvPr id="297" name="Picture 246"/>
        <xdr:cNvPicPr>
          <a:picLocks noChangeAspect="1"/>
        </xdr:cNvPicPr>
      </xdr:nvPicPr>
      <xdr:blipFill>
        <a:blip r:embed="rId40" cstate="print"/>
        <a:stretch>
          <a:fillRect/>
        </a:stretch>
      </xdr:blipFill>
      <xdr:spPr>
        <a:xfrm>
          <a:off x="6137910" y="495300"/>
          <a:ext cx="10795" cy="18161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8</xdr:row>
      <xdr:rowOff>0</xdr:rowOff>
    </xdr:to>
    <xdr:pic>
      <xdr:nvPicPr>
        <xdr:cNvPr id="298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137910" y="495300"/>
          <a:ext cx="10795" cy="10287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5</xdr:row>
      <xdr:rowOff>66675</xdr:rowOff>
    </xdr:to>
    <xdr:pic>
      <xdr:nvPicPr>
        <xdr:cNvPr id="299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137910" y="495300"/>
          <a:ext cx="10795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69215</xdr:rowOff>
    </xdr:to>
    <xdr:pic>
      <xdr:nvPicPr>
        <xdr:cNvPr id="300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137910" y="495300"/>
          <a:ext cx="10795" cy="9264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5</xdr:row>
      <xdr:rowOff>86995</xdr:rowOff>
    </xdr:to>
    <xdr:pic>
      <xdr:nvPicPr>
        <xdr:cNvPr id="301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137910" y="495300"/>
          <a:ext cx="10795" cy="60134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7620</xdr:rowOff>
    </xdr:to>
    <xdr:pic>
      <xdr:nvPicPr>
        <xdr:cNvPr id="302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137910" y="495300"/>
          <a:ext cx="10795" cy="86487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3175</xdr:rowOff>
    </xdr:to>
    <xdr:pic>
      <xdr:nvPicPr>
        <xdr:cNvPr id="303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137910" y="495300"/>
          <a:ext cx="10795" cy="6889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10160</xdr:rowOff>
    </xdr:to>
    <xdr:pic>
      <xdr:nvPicPr>
        <xdr:cNvPr id="304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137910" y="495300"/>
          <a:ext cx="10795" cy="6959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1270</xdr:rowOff>
    </xdr:to>
    <xdr:pic>
      <xdr:nvPicPr>
        <xdr:cNvPr id="305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137910" y="495300"/>
          <a:ext cx="10795" cy="68707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25400</xdr:rowOff>
    </xdr:to>
    <xdr:pic>
      <xdr:nvPicPr>
        <xdr:cNvPr id="306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137910" y="495300"/>
          <a:ext cx="10795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8</xdr:row>
      <xdr:rowOff>47625</xdr:rowOff>
    </xdr:to>
    <xdr:pic>
      <xdr:nvPicPr>
        <xdr:cNvPr id="307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137910" y="495300"/>
          <a:ext cx="10795" cy="1076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7620</xdr:rowOff>
    </xdr:to>
    <xdr:pic>
      <xdr:nvPicPr>
        <xdr:cNvPr id="308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137910" y="495300"/>
          <a:ext cx="10795" cy="69342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78740</xdr:rowOff>
    </xdr:to>
    <xdr:pic>
      <xdr:nvPicPr>
        <xdr:cNvPr id="309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137910" y="495300"/>
          <a:ext cx="10795" cy="9359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9525</xdr:rowOff>
    </xdr:to>
    <xdr:pic>
      <xdr:nvPicPr>
        <xdr:cNvPr id="310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137910" y="495300"/>
          <a:ext cx="10795" cy="695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7620</xdr:rowOff>
    </xdr:to>
    <xdr:pic>
      <xdr:nvPicPr>
        <xdr:cNvPr id="311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137910" y="495300"/>
          <a:ext cx="10795" cy="86487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3175</xdr:rowOff>
    </xdr:to>
    <xdr:pic>
      <xdr:nvPicPr>
        <xdr:cNvPr id="312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137910" y="495300"/>
          <a:ext cx="10795" cy="6889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10160</xdr:rowOff>
    </xdr:to>
    <xdr:pic>
      <xdr:nvPicPr>
        <xdr:cNvPr id="313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137910" y="495300"/>
          <a:ext cx="10795" cy="6959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14" name="Picture 3"/>
        <xdr:cNvPicPr>
          <a:picLocks noChangeAspect="1"/>
        </xdr:cNvPicPr>
      </xdr:nvPicPr>
      <xdr:blipFill>
        <a:blip r:embed="rId41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15" name="Picture 6"/>
        <xdr:cNvPicPr>
          <a:picLocks noChangeAspect="1"/>
        </xdr:cNvPicPr>
      </xdr:nvPicPr>
      <xdr:blipFill>
        <a:blip r:embed="rId42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16" name="Picture 12"/>
        <xdr:cNvPicPr>
          <a:picLocks noChangeAspect="1"/>
        </xdr:cNvPicPr>
      </xdr:nvPicPr>
      <xdr:blipFill>
        <a:blip r:embed="rId43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17" name="Picture 19"/>
        <xdr:cNvPicPr>
          <a:picLocks noChangeAspect="1"/>
        </xdr:cNvPicPr>
      </xdr:nvPicPr>
      <xdr:blipFill>
        <a:blip r:embed="rId44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18" name="Picture 21"/>
        <xdr:cNvPicPr>
          <a:picLocks noChangeAspect="1"/>
        </xdr:cNvPicPr>
      </xdr:nvPicPr>
      <xdr:blipFill>
        <a:blip r:embed="rId45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19" name="Picture 114"/>
        <xdr:cNvPicPr>
          <a:picLocks noChangeAspect="1"/>
        </xdr:cNvPicPr>
      </xdr:nvPicPr>
      <xdr:blipFill>
        <a:blip r:embed="rId46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0" name="Picture 138"/>
        <xdr:cNvPicPr>
          <a:picLocks noChangeAspect="1"/>
        </xdr:cNvPicPr>
      </xdr:nvPicPr>
      <xdr:blipFill>
        <a:blip r:embed="rId47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1" name="Picture 244"/>
        <xdr:cNvPicPr>
          <a:picLocks noChangeAspect="1"/>
        </xdr:cNvPicPr>
      </xdr:nvPicPr>
      <xdr:blipFill>
        <a:blip r:embed="rId48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2" name="Picture 246"/>
        <xdr:cNvPicPr>
          <a:picLocks noChangeAspect="1"/>
        </xdr:cNvPicPr>
      </xdr:nvPicPr>
      <xdr:blipFill>
        <a:blip r:embed="rId49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3" name="Picture 3"/>
        <xdr:cNvPicPr>
          <a:picLocks noChangeAspect="1"/>
        </xdr:cNvPicPr>
      </xdr:nvPicPr>
      <xdr:blipFill>
        <a:blip r:embed="rId41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4" name="Picture 6"/>
        <xdr:cNvPicPr>
          <a:picLocks noChangeAspect="1"/>
        </xdr:cNvPicPr>
      </xdr:nvPicPr>
      <xdr:blipFill>
        <a:blip r:embed="rId42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5" name="Picture 12"/>
        <xdr:cNvPicPr>
          <a:picLocks noChangeAspect="1"/>
        </xdr:cNvPicPr>
      </xdr:nvPicPr>
      <xdr:blipFill>
        <a:blip r:embed="rId43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6" name="Picture 19"/>
        <xdr:cNvPicPr>
          <a:picLocks noChangeAspect="1"/>
        </xdr:cNvPicPr>
      </xdr:nvPicPr>
      <xdr:blipFill>
        <a:blip r:embed="rId44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7" name="Picture 21"/>
        <xdr:cNvPicPr>
          <a:picLocks noChangeAspect="1"/>
        </xdr:cNvPicPr>
      </xdr:nvPicPr>
      <xdr:blipFill>
        <a:blip r:embed="rId45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8" name="Picture 114"/>
        <xdr:cNvPicPr>
          <a:picLocks noChangeAspect="1"/>
        </xdr:cNvPicPr>
      </xdr:nvPicPr>
      <xdr:blipFill>
        <a:blip r:embed="rId46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10795</xdr:rowOff>
    </xdr:to>
    <xdr:pic>
      <xdr:nvPicPr>
        <xdr:cNvPr id="329" name="Picture 138"/>
        <xdr:cNvPicPr>
          <a:picLocks noChangeAspect="1"/>
        </xdr:cNvPicPr>
      </xdr:nvPicPr>
      <xdr:blipFill>
        <a:blip r:embed="rId47" cstate="print"/>
        <a:stretch>
          <a:fillRect/>
        </a:stretch>
      </xdr:blipFill>
      <xdr:spPr>
        <a:xfrm>
          <a:off x="6823710" y="1438275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57</xdr:row>
      <xdr:rowOff>97155</xdr:rowOff>
    </xdr:to>
    <xdr:pic>
      <xdr:nvPicPr>
        <xdr:cNvPr id="330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7509510" y="9410700"/>
          <a:ext cx="9525" cy="61150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0</xdr:rowOff>
    </xdr:to>
    <xdr:pic>
      <xdr:nvPicPr>
        <xdr:cNvPr id="331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7509510" y="9410700"/>
          <a:ext cx="9525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59055</xdr:rowOff>
    </xdr:to>
    <xdr:pic>
      <xdr:nvPicPr>
        <xdr:cNvPr id="332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7509510" y="9410700"/>
          <a:ext cx="9525" cy="74485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62230</xdr:rowOff>
    </xdr:to>
    <xdr:pic>
      <xdr:nvPicPr>
        <xdr:cNvPr id="333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7509510" y="9410700"/>
          <a:ext cx="9525" cy="74803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57150</xdr:rowOff>
    </xdr:to>
    <xdr:pic>
      <xdr:nvPicPr>
        <xdr:cNvPr id="334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7509510" y="9410700"/>
          <a:ext cx="9525" cy="7429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167640</xdr:rowOff>
    </xdr:to>
    <xdr:pic>
      <xdr:nvPicPr>
        <xdr:cNvPr id="335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7509510" y="9410700"/>
          <a:ext cx="9525" cy="8534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74295</xdr:rowOff>
    </xdr:to>
    <xdr:pic>
      <xdr:nvPicPr>
        <xdr:cNvPr id="336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7509510" y="9410700"/>
          <a:ext cx="9525" cy="7600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83185</xdr:rowOff>
    </xdr:to>
    <xdr:pic>
      <xdr:nvPicPr>
        <xdr:cNvPr id="337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7509510" y="9410700"/>
          <a:ext cx="9525" cy="76898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59055</xdr:rowOff>
    </xdr:to>
    <xdr:pic>
      <xdr:nvPicPr>
        <xdr:cNvPr id="338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7509510" y="9410700"/>
          <a:ext cx="9525" cy="74485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62230</xdr:rowOff>
    </xdr:to>
    <xdr:pic>
      <xdr:nvPicPr>
        <xdr:cNvPr id="339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7509510" y="9410700"/>
          <a:ext cx="9525" cy="74803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57</xdr:row>
      <xdr:rowOff>97155</xdr:rowOff>
    </xdr:to>
    <xdr:pic>
      <xdr:nvPicPr>
        <xdr:cNvPr id="340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7509510" y="9410700"/>
          <a:ext cx="9525" cy="61150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0</xdr:rowOff>
    </xdr:to>
    <xdr:pic>
      <xdr:nvPicPr>
        <xdr:cNvPr id="341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7509510" y="9410700"/>
          <a:ext cx="9525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59055</xdr:rowOff>
    </xdr:to>
    <xdr:pic>
      <xdr:nvPicPr>
        <xdr:cNvPr id="342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7509510" y="9410700"/>
          <a:ext cx="9525" cy="74485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62230</xdr:rowOff>
    </xdr:to>
    <xdr:pic>
      <xdr:nvPicPr>
        <xdr:cNvPr id="343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7509510" y="9410700"/>
          <a:ext cx="9525" cy="74803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57150</xdr:rowOff>
    </xdr:to>
    <xdr:pic>
      <xdr:nvPicPr>
        <xdr:cNvPr id="344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7509510" y="9410700"/>
          <a:ext cx="9525" cy="7429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167640</xdr:rowOff>
    </xdr:to>
    <xdr:pic>
      <xdr:nvPicPr>
        <xdr:cNvPr id="345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7509510" y="9410700"/>
          <a:ext cx="9525" cy="8534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74295</xdr:rowOff>
    </xdr:to>
    <xdr:pic>
      <xdr:nvPicPr>
        <xdr:cNvPr id="346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7509510" y="9410700"/>
          <a:ext cx="9525" cy="7600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83185</xdr:rowOff>
    </xdr:to>
    <xdr:pic>
      <xdr:nvPicPr>
        <xdr:cNvPr id="347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7509510" y="9410700"/>
          <a:ext cx="9525" cy="76898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59055</xdr:rowOff>
    </xdr:to>
    <xdr:pic>
      <xdr:nvPicPr>
        <xdr:cNvPr id="348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7509510" y="9410700"/>
          <a:ext cx="9525" cy="74485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58</xdr:row>
      <xdr:rowOff>62230</xdr:rowOff>
    </xdr:to>
    <xdr:pic>
      <xdr:nvPicPr>
        <xdr:cNvPr id="349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7509510" y="9410700"/>
          <a:ext cx="9525" cy="74803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7</xdr:row>
      <xdr:rowOff>145415</xdr:rowOff>
    </xdr:to>
    <xdr:pic>
      <xdr:nvPicPr>
        <xdr:cNvPr id="350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10160" cy="10026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67945</xdr:rowOff>
    </xdr:to>
    <xdr:pic>
      <xdr:nvPicPr>
        <xdr:cNvPr id="351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10160" cy="5822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7</xdr:row>
      <xdr:rowOff>67945</xdr:rowOff>
    </xdr:to>
    <xdr:pic>
      <xdr:nvPicPr>
        <xdr:cNvPr id="352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10160" cy="925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84455</xdr:rowOff>
    </xdr:to>
    <xdr:pic>
      <xdr:nvPicPr>
        <xdr:cNvPr id="353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10160" cy="59880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78740</xdr:rowOff>
    </xdr:to>
    <xdr:pic>
      <xdr:nvPicPr>
        <xdr:cNvPr id="354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10160" cy="7645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170815</xdr:rowOff>
    </xdr:to>
    <xdr:pic>
      <xdr:nvPicPr>
        <xdr:cNvPr id="355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170815</xdr:rowOff>
    </xdr:to>
    <xdr:pic>
      <xdr:nvPicPr>
        <xdr:cNvPr id="356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0</xdr:rowOff>
    </xdr:to>
    <xdr:pic>
      <xdr:nvPicPr>
        <xdr:cNvPr id="357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823710" y="495300"/>
          <a:ext cx="10160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25400</xdr:rowOff>
    </xdr:to>
    <xdr:pic>
      <xdr:nvPicPr>
        <xdr:cNvPr id="358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823710" y="495300"/>
          <a:ext cx="10160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8</xdr:row>
      <xdr:rowOff>48260</xdr:rowOff>
    </xdr:to>
    <xdr:pic>
      <xdr:nvPicPr>
        <xdr:cNvPr id="359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10160" cy="10769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152400</xdr:rowOff>
    </xdr:to>
    <xdr:pic>
      <xdr:nvPicPr>
        <xdr:cNvPr id="360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10160" cy="6667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7</xdr:row>
      <xdr:rowOff>78740</xdr:rowOff>
    </xdr:to>
    <xdr:pic>
      <xdr:nvPicPr>
        <xdr:cNvPr id="361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10160" cy="9359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160655</xdr:rowOff>
    </xdr:to>
    <xdr:pic>
      <xdr:nvPicPr>
        <xdr:cNvPr id="362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10160" cy="67500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78740</xdr:rowOff>
    </xdr:to>
    <xdr:pic>
      <xdr:nvPicPr>
        <xdr:cNvPr id="363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10160" cy="7645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170815</xdr:rowOff>
    </xdr:to>
    <xdr:pic>
      <xdr:nvPicPr>
        <xdr:cNvPr id="364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170815</xdr:rowOff>
    </xdr:to>
    <xdr:pic>
      <xdr:nvPicPr>
        <xdr:cNvPr id="365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7</xdr:row>
      <xdr:rowOff>145415</xdr:rowOff>
    </xdr:to>
    <xdr:pic>
      <xdr:nvPicPr>
        <xdr:cNvPr id="366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10160" cy="10026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66675</xdr:rowOff>
    </xdr:to>
    <xdr:pic>
      <xdr:nvPicPr>
        <xdr:cNvPr id="367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10160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7</xdr:row>
      <xdr:rowOff>67945</xdr:rowOff>
    </xdr:to>
    <xdr:pic>
      <xdr:nvPicPr>
        <xdr:cNvPr id="368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10160" cy="925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86995</xdr:rowOff>
    </xdr:to>
    <xdr:pic>
      <xdr:nvPicPr>
        <xdr:cNvPr id="369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10160" cy="60134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80010</xdr:rowOff>
    </xdr:to>
    <xdr:pic>
      <xdr:nvPicPr>
        <xdr:cNvPr id="370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10160" cy="76581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0</xdr:rowOff>
    </xdr:to>
    <xdr:pic>
      <xdr:nvPicPr>
        <xdr:cNvPr id="371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10160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170815</xdr:rowOff>
    </xdr:to>
    <xdr:pic>
      <xdr:nvPicPr>
        <xdr:cNvPr id="372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0</xdr:rowOff>
    </xdr:to>
    <xdr:pic>
      <xdr:nvPicPr>
        <xdr:cNvPr id="373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823710" y="495300"/>
          <a:ext cx="10160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25400</xdr:rowOff>
    </xdr:to>
    <xdr:pic>
      <xdr:nvPicPr>
        <xdr:cNvPr id="374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823710" y="495300"/>
          <a:ext cx="10160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8</xdr:row>
      <xdr:rowOff>48260</xdr:rowOff>
    </xdr:to>
    <xdr:pic>
      <xdr:nvPicPr>
        <xdr:cNvPr id="375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10160" cy="10769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8890</xdr:rowOff>
    </xdr:to>
    <xdr:pic>
      <xdr:nvPicPr>
        <xdr:cNvPr id="376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10160" cy="6946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7</xdr:row>
      <xdr:rowOff>78740</xdr:rowOff>
    </xdr:to>
    <xdr:pic>
      <xdr:nvPicPr>
        <xdr:cNvPr id="377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10160" cy="9359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9525</xdr:rowOff>
    </xdr:to>
    <xdr:pic>
      <xdr:nvPicPr>
        <xdr:cNvPr id="378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10160" cy="695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80010</xdr:rowOff>
    </xdr:to>
    <xdr:pic>
      <xdr:nvPicPr>
        <xdr:cNvPr id="379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10160" cy="76581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0</xdr:rowOff>
    </xdr:to>
    <xdr:pic>
      <xdr:nvPicPr>
        <xdr:cNvPr id="380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10160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170815</xdr:rowOff>
    </xdr:to>
    <xdr:pic>
      <xdr:nvPicPr>
        <xdr:cNvPr id="381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10160</xdr:colOff>
      <xdr:row>85</xdr:row>
      <xdr:rowOff>3175</xdr:rowOff>
    </xdr:to>
    <xdr:pic>
      <xdr:nvPicPr>
        <xdr:cNvPr id="38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13696950"/>
          <a:ext cx="10160" cy="10318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10160</xdr:colOff>
      <xdr:row>82</xdr:row>
      <xdr:rowOff>66675</xdr:rowOff>
    </xdr:to>
    <xdr:pic>
      <xdr:nvPicPr>
        <xdr:cNvPr id="383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13696950"/>
          <a:ext cx="10160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10795</xdr:rowOff>
    </xdr:from>
    <xdr:to>
      <xdr:col>9</xdr:col>
      <xdr:colOff>10160</xdr:colOff>
      <xdr:row>84</xdr:row>
      <xdr:rowOff>78740</xdr:rowOff>
    </xdr:to>
    <xdr:pic>
      <xdr:nvPicPr>
        <xdr:cNvPr id="384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13707745"/>
          <a:ext cx="10160" cy="925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10160</xdr:colOff>
      <xdr:row>82</xdr:row>
      <xdr:rowOff>86995</xdr:rowOff>
    </xdr:to>
    <xdr:pic>
      <xdr:nvPicPr>
        <xdr:cNvPr id="385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13696950"/>
          <a:ext cx="10160" cy="60134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171450</xdr:rowOff>
    </xdr:from>
    <xdr:to>
      <xdr:col>9</xdr:col>
      <xdr:colOff>10160</xdr:colOff>
      <xdr:row>84</xdr:row>
      <xdr:rowOff>78740</xdr:rowOff>
    </xdr:to>
    <xdr:pic>
      <xdr:nvPicPr>
        <xdr:cNvPr id="386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13868400"/>
          <a:ext cx="10160" cy="7645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80</xdr:row>
      <xdr:rowOff>10795</xdr:rowOff>
    </xdr:from>
    <xdr:to>
      <xdr:col>9</xdr:col>
      <xdr:colOff>10160</xdr:colOff>
      <xdr:row>84</xdr:row>
      <xdr:rowOff>10160</xdr:rowOff>
    </xdr:to>
    <xdr:pic>
      <xdr:nvPicPr>
        <xdr:cNvPr id="387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13879195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81</xdr:row>
      <xdr:rowOff>10795</xdr:rowOff>
    </xdr:from>
    <xdr:to>
      <xdr:col>9</xdr:col>
      <xdr:colOff>10160</xdr:colOff>
      <xdr:row>85</xdr:row>
      <xdr:rowOff>10160</xdr:rowOff>
    </xdr:to>
    <xdr:pic>
      <xdr:nvPicPr>
        <xdr:cNvPr id="388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14050645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10160</xdr:colOff>
      <xdr:row>86</xdr:row>
      <xdr:rowOff>1270</xdr:rowOff>
    </xdr:to>
    <xdr:pic>
      <xdr:nvPicPr>
        <xdr:cNvPr id="389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823710" y="14211300"/>
          <a:ext cx="10160" cy="68707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10160</xdr:colOff>
      <xdr:row>86</xdr:row>
      <xdr:rowOff>25400</xdr:rowOff>
    </xdr:to>
    <xdr:pic>
      <xdr:nvPicPr>
        <xdr:cNvPr id="390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823710" y="14211300"/>
          <a:ext cx="10160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10160</xdr:colOff>
      <xdr:row>85</xdr:row>
      <xdr:rowOff>47625</xdr:rowOff>
    </xdr:to>
    <xdr:pic>
      <xdr:nvPicPr>
        <xdr:cNvPr id="391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13696950"/>
          <a:ext cx="10160" cy="1076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10160</xdr:colOff>
      <xdr:row>83</xdr:row>
      <xdr:rowOff>8890</xdr:rowOff>
    </xdr:to>
    <xdr:pic>
      <xdr:nvPicPr>
        <xdr:cNvPr id="392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13696950"/>
          <a:ext cx="10160" cy="6946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10795</xdr:rowOff>
    </xdr:from>
    <xdr:to>
      <xdr:col>9</xdr:col>
      <xdr:colOff>10160</xdr:colOff>
      <xdr:row>84</xdr:row>
      <xdr:rowOff>89535</xdr:rowOff>
    </xdr:to>
    <xdr:pic>
      <xdr:nvPicPr>
        <xdr:cNvPr id="393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13707745"/>
          <a:ext cx="10160" cy="9359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10160</xdr:colOff>
      <xdr:row>83</xdr:row>
      <xdr:rowOff>9525</xdr:rowOff>
    </xdr:to>
    <xdr:pic>
      <xdr:nvPicPr>
        <xdr:cNvPr id="394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13696950"/>
          <a:ext cx="10160" cy="695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171450</xdr:rowOff>
    </xdr:from>
    <xdr:to>
      <xdr:col>9</xdr:col>
      <xdr:colOff>10160</xdr:colOff>
      <xdr:row>84</xdr:row>
      <xdr:rowOff>78740</xdr:rowOff>
    </xdr:to>
    <xdr:pic>
      <xdr:nvPicPr>
        <xdr:cNvPr id="395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13868400"/>
          <a:ext cx="10160" cy="7645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80</xdr:row>
      <xdr:rowOff>10795</xdr:rowOff>
    </xdr:from>
    <xdr:to>
      <xdr:col>9</xdr:col>
      <xdr:colOff>10160</xdr:colOff>
      <xdr:row>84</xdr:row>
      <xdr:rowOff>10160</xdr:rowOff>
    </xdr:to>
    <xdr:pic>
      <xdr:nvPicPr>
        <xdr:cNvPr id="396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13879195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81</xdr:row>
      <xdr:rowOff>10795</xdr:rowOff>
    </xdr:from>
    <xdr:to>
      <xdr:col>9</xdr:col>
      <xdr:colOff>10160</xdr:colOff>
      <xdr:row>85</xdr:row>
      <xdr:rowOff>10160</xdr:rowOff>
    </xdr:to>
    <xdr:pic>
      <xdr:nvPicPr>
        <xdr:cNvPr id="397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14050645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27940</xdr:rowOff>
    </xdr:from>
    <xdr:to>
      <xdr:col>9</xdr:col>
      <xdr:colOff>10160</xdr:colOff>
      <xdr:row>85</xdr:row>
      <xdr:rowOff>1905</xdr:rowOff>
    </xdr:to>
    <xdr:pic>
      <xdr:nvPicPr>
        <xdr:cNvPr id="398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13724890"/>
          <a:ext cx="10160" cy="10026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10160</xdr:colOff>
      <xdr:row>82</xdr:row>
      <xdr:rowOff>66675</xdr:rowOff>
    </xdr:to>
    <xdr:pic>
      <xdr:nvPicPr>
        <xdr:cNvPr id="399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13696950"/>
          <a:ext cx="10160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80</xdr:row>
      <xdr:rowOff>10795</xdr:rowOff>
    </xdr:from>
    <xdr:to>
      <xdr:col>9</xdr:col>
      <xdr:colOff>10160</xdr:colOff>
      <xdr:row>85</xdr:row>
      <xdr:rowOff>78740</xdr:rowOff>
    </xdr:to>
    <xdr:pic>
      <xdr:nvPicPr>
        <xdr:cNvPr id="400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13879195"/>
          <a:ext cx="10160" cy="925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10160</xdr:colOff>
      <xdr:row>82</xdr:row>
      <xdr:rowOff>86995</xdr:rowOff>
    </xdr:to>
    <xdr:pic>
      <xdr:nvPicPr>
        <xdr:cNvPr id="401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13696950"/>
          <a:ext cx="10160" cy="60134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80</xdr:row>
      <xdr:rowOff>171450</xdr:rowOff>
    </xdr:from>
    <xdr:to>
      <xdr:col>9</xdr:col>
      <xdr:colOff>10160</xdr:colOff>
      <xdr:row>85</xdr:row>
      <xdr:rowOff>78740</xdr:rowOff>
    </xdr:to>
    <xdr:pic>
      <xdr:nvPicPr>
        <xdr:cNvPr id="402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14039850"/>
          <a:ext cx="10160" cy="7645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10160</xdr:colOff>
      <xdr:row>85</xdr:row>
      <xdr:rowOff>10795</xdr:rowOff>
    </xdr:to>
    <xdr:pic>
      <xdr:nvPicPr>
        <xdr:cNvPr id="403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14211300"/>
          <a:ext cx="10160" cy="52514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10160</xdr:colOff>
      <xdr:row>85</xdr:row>
      <xdr:rowOff>10795</xdr:rowOff>
    </xdr:to>
    <xdr:pic>
      <xdr:nvPicPr>
        <xdr:cNvPr id="404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14211300"/>
          <a:ext cx="10160" cy="52514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10160</xdr:colOff>
      <xdr:row>83</xdr:row>
      <xdr:rowOff>9525</xdr:rowOff>
    </xdr:to>
    <xdr:pic>
      <xdr:nvPicPr>
        <xdr:cNvPr id="405" name="Picture 138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6823710" y="14211300"/>
          <a:ext cx="10160" cy="1809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10160</xdr:colOff>
      <xdr:row>83</xdr:row>
      <xdr:rowOff>3175</xdr:rowOff>
    </xdr:to>
    <xdr:pic>
      <xdr:nvPicPr>
        <xdr:cNvPr id="406" name="Picture 246"/>
        <xdr:cNvPicPr>
          <a:picLocks noChangeAspect="1"/>
        </xdr:cNvPicPr>
      </xdr:nvPicPr>
      <xdr:blipFill>
        <a:blip r:embed="rId50" cstate="print"/>
        <a:stretch>
          <a:fillRect/>
        </a:stretch>
      </xdr:blipFill>
      <xdr:spPr>
        <a:xfrm>
          <a:off x="6823710" y="14211300"/>
          <a:ext cx="10160" cy="1746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10160</xdr:colOff>
      <xdr:row>83</xdr:row>
      <xdr:rowOff>9525</xdr:rowOff>
    </xdr:to>
    <xdr:pic>
      <xdr:nvPicPr>
        <xdr:cNvPr id="407" name="Picture 138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6823710" y="14211300"/>
          <a:ext cx="10160" cy="1809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10160</xdr:colOff>
      <xdr:row>83</xdr:row>
      <xdr:rowOff>3175</xdr:rowOff>
    </xdr:to>
    <xdr:pic>
      <xdr:nvPicPr>
        <xdr:cNvPr id="408" name="Picture 246"/>
        <xdr:cNvPicPr>
          <a:picLocks noChangeAspect="1"/>
        </xdr:cNvPicPr>
      </xdr:nvPicPr>
      <xdr:blipFill>
        <a:blip r:embed="rId50" cstate="print"/>
        <a:stretch>
          <a:fillRect/>
        </a:stretch>
      </xdr:blipFill>
      <xdr:spPr>
        <a:xfrm>
          <a:off x="6823710" y="14211300"/>
          <a:ext cx="10160" cy="1746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7</xdr:row>
      <xdr:rowOff>145415</xdr:rowOff>
    </xdr:to>
    <xdr:pic>
      <xdr:nvPicPr>
        <xdr:cNvPr id="409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10160" cy="10026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66675</xdr:rowOff>
    </xdr:to>
    <xdr:pic>
      <xdr:nvPicPr>
        <xdr:cNvPr id="410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10160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7</xdr:row>
      <xdr:rowOff>67945</xdr:rowOff>
    </xdr:to>
    <xdr:pic>
      <xdr:nvPicPr>
        <xdr:cNvPr id="411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10160" cy="925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86995</xdr:rowOff>
    </xdr:to>
    <xdr:pic>
      <xdr:nvPicPr>
        <xdr:cNvPr id="412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10160" cy="60134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78740</xdr:rowOff>
    </xdr:to>
    <xdr:pic>
      <xdr:nvPicPr>
        <xdr:cNvPr id="413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10160" cy="7645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0</xdr:rowOff>
    </xdr:to>
    <xdr:pic>
      <xdr:nvPicPr>
        <xdr:cNvPr id="414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10160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170815</xdr:rowOff>
    </xdr:to>
    <xdr:pic>
      <xdr:nvPicPr>
        <xdr:cNvPr id="415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0</xdr:rowOff>
    </xdr:to>
    <xdr:pic>
      <xdr:nvPicPr>
        <xdr:cNvPr id="416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823710" y="495300"/>
          <a:ext cx="10160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25400</xdr:rowOff>
    </xdr:to>
    <xdr:pic>
      <xdr:nvPicPr>
        <xdr:cNvPr id="417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823710" y="495300"/>
          <a:ext cx="10160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8</xdr:row>
      <xdr:rowOff>48260</xdr:rowOff>
    </xdr:to>
    <xdr:pic>
      <xdr:nvPicPr>
        <xdr:cNvPr id="418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10160" cy="10769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8890</xdr:rowOff>
    </xdr:to>
    <xdr:pic>
      <xdr:nvPicPr>
        <xdr:cNvPr id="419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10160" cy="6946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7</xdr:row>
      <xdr:rowOff>78740</xdr:rowOff>
    </xdr:to>
    <xdr:pic>
      <xdr:nvPicPr>
        <xdr:cNvPr id="420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10160" cy="9359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9525</xdr:rowOff>
    </xdr:to>
    <xdr:pic>
      <xdr:nvPicPr>
        <xdr:cNvPr id="421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10160" cy="695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78740</xdr:rowOff>
    </xdr:to>
    <xdr:pic>
      <xdr:nvPicPr>
        <xdr:cNvPr id="422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10160" cy="7645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6</xdr:row>
      <xdr:rowOff>0</xdr:rowOff>
    </xdr:to>
    <xdr:pic>
      <xdr:nvPicPr>
        <xdr:cNvPr id="423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10160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5</xdr:row>
      <xdr:rowOff>170815</xdr:rowOff>
    </xdr:to>
    <xdr:pic>
      <xdr:nvPicPr>
        <xdr:cNvPr id="424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10160" cy="6851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24130</xdr:rowOff>
    </xdr:to>
    <xdr:pic>
      <xdr:nvPicPr>
        <xdr:cNvPr id="425" name="Picture 3"/>
        <xdr:cNvPicPr>
          <a:picLocks noChangeAspect="1"/>
        </xdr:cNvPicPr>
      </xdr:nvPicPr>
      <xdr:blipFill>
        <a:blip r:embed="rId51" cstate="print"/>
        <a:stretch>
          <a:fillRect/>
        </a:stretch>
      </xdr:blipFill>
      <xdr:spPr>
        <a:xfrm>
          <a:off x="6823710" y="495300"/>
          <a:ext cx="10160" cy="2413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50800</xdr:rowOff>
    </xdr:to>
    <xdr:pic>
      <xdr:nvPicPr>
        <xdr:cNvPr id="426" name="Picture 6"/>
        <xdr:cNvPicPr>
          <a:picLocks noChangeAspect="1"/>
        </xdr:cNvPicPr>
      </xdr:nvPicPr>
      <xdr:blipFill>
        <a:blip r:embed="rId52" cstate="print"/>
        <a:stretch>
          <a:fillRect/>
        </a:stretch>
      </xdr:blipFill>
      <xdr:spPr>
        <a:xfrm>
          <a:off x="6823710" y="495300"/>
          <a:ext cx="10160" cy="50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37465</xdr:rowOff>
    </xdr:to>
    <xdr:pic>
      <xdr:nvPicPr>
        <xdr:cNvPr id="427" name="Picture 12"/>
        <xdr:cNvPicPr>
          <a:picLocks noChangeAspect="1"/>
        </xdr:cNvPicPr>
      </xdr:nvPicPr>
      <xdr:blipFill>
        <a:blip r:embed="rId25" cstate="print"/>
        <a:stretch>
          <a:fillRect/>
        </a:stretch>
      </xdr:blipFill>
      <xdr:spPr>
        <a:xfrm>
          <a:off x="6823710" y="495300"/>
          <a:ext cx="10160" cy="374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50800</xdr:rowOff>
    </xdr:to>
    <xdr:pic>
      <xdr:nvPicPr>
        <xdr:cNvPr id="428" name="Picture 19"/>
        <xdr:cNvPicPr>
          <a:picLocks noChangeAspect="1"/>
        </xdr:cNvPicPr>
      </xdr:nvPicPr>
      <xdr:blipFill>
        <a:blip r:embed="rId53" cstate="print"/>
        <a:stretch>
          <a:fillRect/>
        </a:stretch>
      </xdr:blipFill>
      <xdr:spPr>
        <a:xfrm>
          <a:off x="6823710" y="495300"/>
          <a:ext cx="10160" cy="50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1905</xdr:rowOff>
    </xdr:to>
    <xdr:pic>
      <xdr:nvPicPr>
        <xdr:cNvPr id="429" name="Picture 21"/>
        <xdr:cNvPicPr>
          <a:picLocks noChangeAspect="1"/>
        </xdr:cNvPicPr>
      </xdr:nvPicPr>
      <xdr:blipFill>
        <a:blip r:embed="rId45" cstate="print"/>
        <a:stretch>
          <a:fillRect/>
        </a:stretch>
      </xdr:blipFill>
      <xdr:spPr>
        <a:xfrm>
          <a:off x="6823710" y="495300"/>
          <a:ext cx="10160" cy="190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36195</xdr:rowOff>
    </xdr:to>
    <xdr:pic>
      <xdr:nvPicPr>
        <xdr:cNvPr id="430" name="Picture 114"/>
        <xdr:cNvPicPr>
          <a:picLocks noChangeAspect="1"/>
        </xdr:cNvPicPr>
      </xdr:nvPicPr>
      <xdr:blipFill>
        <a:blip r:embed="rId28" cstate="print"/>
        <a:stretch>
          <a:fillRect/>
        </a:stretch>
      </xdr:blipFill>
      <xdr:spPr>
        <a:xfrm>
          <a:off x="6823710" y="495300"/>
          <a:ext cx="10160" cy="36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25400</xdr:rowOff>
    </xdr:to>
    <xdr:pic>
      <xdr:nvPicPr>
        <xdr:cNvPr id="431" name="Picture 138"/>
        <xdr:cNvPicPr>
          <a:picLocks noChangeAspect="1"/>
        </xdr:cNvPicPr>
      </xdr:nvPicPr>
      <xdr:blipFill>
        <a:blip r:embed="rId54" cstate="print"/>
        <a:stretch>
          <a:fillRect/>
        </a:stretch>
      </xdr:blipFill>
      <xdr:spPr>
        <a:xfrm>
          <a:off x="6823710" y="495300"/>
          <a:ext cx="10160" cy="254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37465</xdr:rowOff>
    </xdr:to>
    <xdr:pic>
      <xdr:nvPicPr>
        <xdr:cNvPr id="432" name="Picture 244"/>
        <xdr:cNvPicPr>
          <a:picLocks noChangeAspect="1"/>
        </xdr:cNvPicPr>
      </xdr:nvPicPr>
      <xdr:blipFill>
        <a:blip r:embed="rId30" cstate="print"/>
        <a:stretch>
          <a:fillRect/>
        </a:stretch>
      </xdr:blipFill>
      <xdr:spPr>
        <a:xfrm>
          <a:off x="6823710" y="495300"/>
          <a:ext cx="10160" cy="374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36195</xdr:rowOff>
    </xdr:to>
    <xdr:pic>
      <xdr:nvPicPr>
        <xdr:cNvPr id="433" name="Picture 246"/>
        <xdr:cNvPicPr>
          <a:picLocks noChangeAspect="1"/>
        </xdr:cNvPicPr>
      </xdr:nvPicPr>
      <xdr:blipFill>
        <a:blip r:embed="rId31" cstate="print"/>
        <a:stretch>
          <a:fillRect/>
        </a:stretch>
      </xdr:blipFill>
      <xdr:spPr>
        <a:xfrm>
          <a:off x="6823710" y="495300"/>
          <a:ext cx="10160" cy="36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22860</xdr:rowOff>
    </xdr:to>
    <xdr:pic>
      <xdr:nvPicPr>
        <xdr:cNvPr id="434" name="Picture 3"/>
        <xdr:cNvPicPr>
          <a:picLocks noChangeAspect="1"/>
        </xdr:cNvPicPr>
      </xdr:nvPicPr>
      <xdr:blipFill>
        <a:blip r:embed="rId51" cstate="print"/>
        <a:stretch>
          <a:fillRect/>
        </a:stretch>
      </xdr:blipFill>
      <xdr:spPr>
        <a:xfrm>
          <a:off x="6823710" y="495300"/>
          <a:ext cx="10160" cy="228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50800</xdr:rowOff>
    </xdr:to>
    <xdr:pic>
      <xdr:nvPicPr>
        <xdr:cNvPr id="435" name="Picture 6"/>
        <xdr:cNvPicPr>
          <a:picLocks noChangeAspect="1"/>
        </xdr:cNvPicPr>
      </xdr:nvPicPr>
      <xdr:blipFill>
        <a:blip r:embed="rId52" cstate="print"/>
        <a:stretch>
          <a:fillRect/>
        </a:stretch>
      </xdr:blipFill>
      <xdr:spPr>
        <a:xfrm>
          <a:off x="6823710" y="495300"/>
          <a:ext cx="10160" cy="50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36195</xdr:rowOff>
    </xdr:to>
    <xdr:pic>
      <xdr:nvPicPr>
        <xdr:cNvPr id="436" name="Picture 12"/>
        <xdr:cNvPicPr>
          <a:picLocks noChangeAspect="1"/>
        </xdr:cNvPicPr>
      </xdr:nvPicPr>
      <xdr:blipFill>
        <a:blip r:embed="rId25" cstate="print"/>
        <a:stretch>
          <a:fillRect/>
        </a:stretch>
      </xdr:blipFill>
      <xdr:spPr>
        <a:xfrm>
          <a:off x="6823710" y="495300"/>
          <a:ext cx="10160" cy="36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50800</xdr:rowOff>
    </xdr:to>
    <xdr:pic>
      <xdr:nvPicPr>
        <xdr:cNvPr id="437" name="Picture 19"/>
        <xdr:cNvPicPr>
          <a:picLocks noChangeAspect="1"/>
        </xdr:cNvPicPr>
      </xdr:nvPicPr>
      <xdr:blipFill>
        <a:blip r:embed="rId53" cstate="print"/>
        <a:stretch>
          <a:fillRect/>
        </a:stretch>
      </xdr:blipFill>
      <xdr:spPr>
        <a:xfrm>
          <a:off x="6823710" y="495300"/>
          <a:ext cx="10160" cy="50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1905</xdr:rowOff>
    </xdr:to>
    <xdr:pic>
      <xdr:nvPicPr>
        <xdr:cNvPr id="438" name="Picture 21"/>
        <xdr:cNvPicPr>
          <a:picLocks noChangeAspect="1"/>
        </xdr:cNvPicPr>
      </xdr:nvPicPr>
      <xdr:blipFill>
        <a:blip r:embed="rId45" cstate="print"/>
        <a:stretch>
          <a:fillRect/>
        </a:stretch>
      </xdr:blipFill>
      <xdr:spPr>
        <a:xfrm>
          <a:off x="6823710" y="495300"/>
          <a:ext cx="10160" cy="190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36195</xdr:rowOff>
    </xdr:to>
    <xdr:pic>
      <xdr:nvPicPr>
        <xdr:cNvPr id="439" name="Picture 114"/>
        <xdr:cNvPicPr>
          <a:picLocks noChangeAspect="1"/>
        </xdr:cNvPicPr>
      </xdr:nvPicPr>
      <xdr:blipFill>
        <a:blip r:embed="rId28" cstate="print"/>
        <a:stretch>
          <a:fillRect/>
        </a:stretch>
      </xdr:blipFill>
      <xdr:spPr>
        <a:xfrm>
          <a:off x="6823710" y="495300"/>
          <a:ext cx="10160" cy="36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10160</xdr:colOff>
      <xdr:row>2</xdr:row>
      <xdr:rowOff>25400</xdr:rowOff>
    </xdr:to>
    <xdr:pic>
      <xdr:nvPicPr>
        <xdr:cNvPr id="440" name="Picture 138"/>
        <xdr:cNvPicPr>
          <a:picLocks noChangeAspect="1"/>
        </xdr:cNvPicPr>
      </xdr:nvPicPr>
      <xdr:blipFill>
        <a:blip r:embed="rId54" cstate="print"/>
        <a:stretch>
          <a:fillRect/>
        </a:stretch>
      </xdr:blipFill>
      <xdr:spPr>
        <a:xfrm>
          <a:off x="6823710" y="495300"/>
          <a:ext cx="10160" cy="254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145415</xdr:rowOff>
    </xdr:to>
    <xdr:pic>
      <xdr:nvPicPr>
        <xdr:cNvPr id="441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137910" y="495300"/>
          <a:ext cx="10795" cy="10026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5</xdr:row>
      <xdr:rowOff>67945</xdr:rowOff>
    </xdr:to>
    <xdr:pic>
      <xdr:nvPicPr>
        <xdr:cNvPr id="442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137910" y="495300"/>
          <a:ext cx="10795" cy="5822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67945</xdr:rowOff>
    </xdr:to>
    <xdr:pic>
      <xdr:nvPicPr>
        <xdr:cNvPr id="443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137910" y="495300"/>
          <a:ext cx="10795" cy="9251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5</xdr:row>
      <xdr:rowOff>84455</xdr:rowOff>
    </xdr:to>
    <xdr:pic>
      <xdr:nvPicPr>
        <xdr:cNvPr id="444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137910" y="495300"/>
          <a:ext cx="10795" cy="59880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78740</xdr:rowOff>
    </xdr:to>
    <xdr:pic>
      <xdr:nvPicPr>
        <xdr:cNvPr id="445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137910" y="495300"/>
          <a:ext cx="10795" cy="76454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3175</xdr:rowOff>
    </xdr:to>
    <xdr:pic>
      <xdr:nvPicPr>
        <xdr:cNvPr id="446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137910" y="495300"/>
          <a:ext cx="10795" cy="6889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10160</xdr:rowOff>
    </xdr:to>
    <xdr:pic>
      <xdr:nvPicPr>
        <xdr:cNvPr id="447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137910" y="495300"/>
          <a:ext cx="10795" cy="6959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1270</xdr:rowOff>
    </xdr:to>
    <xdr:pic>
      <xdr:nvPicPr>
        <xdr:cNvPr id="448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137910" y="495300"/>
          <a:ext cx="10795" cy="68707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25400</xdr:rowOff>
    </xdr:to>
    <xdr:pic>
      <xdr:nvPicPr>
        <xdr:cNvPr id="449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137910" y="495300"/>
          <a:ext cx="10795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4</xdr:row>
      <xdr:rowOff>41275</xdr:rowOff>
    </xdr:to>
    <xdr:pic>
      <xdr:nvPicPr>
        <xdr:cNvPr id="450" name="Picture 6"/>
        <xdr:cNvPicPr>
          <a:picLocks noChangeAspect="1"/>
        </xdr:cNvPicPr>
      </xdr:nvPicPr>
      <xdr:blipFill>
        <a:blip r:embed="rId37" cstate="print"/>
        <a:stretch>
          <a:fillRect/>
        </a:stretch>
      </xdr:blipFill>
      <xdr:spPr>
        <a:xfrm>
          <a:off x="6137910" y="495300"/>
          <a:ext cx="10795" cy="384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4</xdr:row>
      <xdr:rowOff>60325</xdr:rowOff>
    </xdr:to>
    <xdr:pic>
      <xdr:nvPicPr>
        <xdr:cNvPr id="451" name="Picture 19"/>
        <xdr:cNvPicPr>
          <a:picLocks noChangeAspect="1"/>
        </xdr:cNvPicPr>
      </xdr:nvPicPr>
      <xdr:blipFill>
        <a:blip r:embed="rId38" cstate="print"/>
        <a:stretch>
          <a:fillRect/>
        </a:stretch>
      </xdr:blipFill>
      <xdr:spPr>
        <a:xfrm>
          <a:off x="6137910" y="495300"/>
          <a:ext cx="10795" cy="4032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3</xdr:row>
      <xdr:rowOff>0</xdr:rowOff>
    </xdr:to>
    <xdr:pic>
      <xdr:nvPicPr>
        <xdr:cNvPr id="452" name="Picture 138"/>
        <xdr:cNvPicPr>
          <a:picLocks noChangeAspect="1"/>
        </xdr:cNvPicPr>
      </xdr:nvPicPr>
      <xdr:blipFill>
        <a:blip r:embed="rId39" cstate="print"/>
        <a:stretch>
          <a:fillRect/>
        </a:stretch>
      </xdr:blipFill>
      <xdr:spPr>
        <a:xfrm>
          <a:off x="6137910" y="495300"/>
          <a:ext cx="10795" cy="1714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3</xdr:row>
      <xdr:rowOff>10160</xdr:rowOff>
    </xdr:to>
    <xdr:pic>
      <xdr:nvPicPr>
        <xdr:cNvPr id="453" name="Picture 246"/>
        <xdr:cNvPicPr>
          <a:picLocks noChangeAspect="1"/>
        </xdr:cNvPicPr>
      </xdr:nvPicPr>
      <xdr:blipFill>
        <a:blip r:embed="rId40" cstate="print"/>
        <a:stretch>
          <a:fillRect/>
        </a:stretch>
      </xdr:blipFill>
      <xdr:spPr>
        <a:xfrm>
          <a:off x="6137910" y="495300"/>
          <a:ext cx="10795" cy="18161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3</xdr:row>
      <xdr:rowOff>0</xdr:rowOff>
    </xdr:to>
    <xdr:pic>
      <xdr:nvPicPr>
        <xdr:cNvPr id="454" name="Picture 138"/>
        <xdr:cNvPicPr>
          <a:picLocks noChangeAspect="1"/>
        </xdr:cNvPicPr>
      </xdr:nvPicPr>
      <xdr:blipFill>
        <a:blip r:embed="rId39" cstate="print"/>
        <a:stretch>
          <a:fillRect/>
        </a:stretch>
      </xdr:blipFill>
      <xdr:spPr>
        <a:xfrm>
          <a:off x="6137910" y="495300"/>
          <a:ext cx="10795" cy="1714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3</xdr:row>
      <xdr:rowOff>10160</xdr:rowOff>
    </xdr:to>
    <xdr:pic>
      <xdr:nvPicPr>
        <xdr:cNvPr id="455" name="Picture 246"/>
        <xdr:cNvPicPr>
          <a:picLocks noChangeAspect="1"/>
        </xdr:cNvPicPr>
      </xdr:nvPicPr>
      <xdr:blipFill>
        <a:blip r:embed="rId40" cstate="print"/>
        <a:stretch>
          <a:fillRect/>
        </a:stretch>
      </xdr:blipFill>
      <xdr:spPr>
        <a:xfrm>
          <a:off x="6137910" y="495300"/>
          <a:ext cx="10795" cy="18161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8</xdr:row>
      <xdr:rowOff>0</xdr:rowOff>
    </xdr:to>
    <xdr:pic>
      <xdr:nvPicPr>
        <xdr:cNvPr id="456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137910" y="495300"/>
          <a:ext cx="10795" cy="10287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5</xdr:row>
      <xdr:rowOff>66675</xdr:rowOff>
    </xdr:to>
    <xdr:pic>
      <xdr:nvPicPr>
        <xdr:cNvPr id="457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137910" y="495300"/>
          <a:ext cx="10795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69215</xdr:rowOff>
    </xdr:to>
    <xdr:pic>
      <xdr:nvPicPr>
        <xdr:cNvPr id="458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137910" y="495300"/>
          <a:ext cx="10795" cy="92646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5</xdr:row>
      <xdr:rowOff>86995</xdr:rowOff>
    </xdr:to>
    <xdr:pic>
      <xdr:nvPicPr>
        <xdr:cNvPr id="459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137910" y="495300"/>
          <a:ext cx="10795" cy="60134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7620</xdr:rowOff>
    </xdr:to>
    <xdr:pic>
      <xdr:nvPicPr>
        <xdr:cNvPr id="460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137910" y="495300"/>
          <a:ext cx="10795" cy="86487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3175</xdr:rowOff>
    </xdr:to>
    <xdr:pic>
      <xdr:nvPicPr>
        <xdr:cNvPr id="461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137910" y="495300"/>
          <a:ext cx="10795" cy="6889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10160</xdr:rowOff>
    </xdr:to>
    <xdr:pic>
      <xdr:nvPicPr>
        <xdr:cNvPr id="462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137910" y="495300"/>
          <a:ext cx="10795" cy="6959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1270</xdr:rowOff>
    </xdr:to>
    <xdr:pic>
      <xdr:nvPicPr>
        <xdr:cNvPr id="463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137910" y="495300"/>
          <a:ext cx="10795" cy="68707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25400</xdr:rowOff>
    </xdr:to>
    <xdr:pic>
      <xdr:nvPicPr>
        <xdr:cNvPr id="464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137910" y="495300"/>
          <a:ext cx="10795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8</xdr:row>
      <xdr:rowOff>47625</xdr:rowOff>
    </xdr:to>
    <xdr:pic>
      <xdr:nvPicPr>
        <xdr:cNvPr id="465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137910" y="495300"/>
          <a:ext cx="10795" cy="1076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8890</xdr:rowOff>
    </xdr:to>
    <xdr:pic>
      <xdr:nvPicPr>
        <xdr:cNvPr id="466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137910" y="495300"/>
          <a:ext cx="10795" cy="6946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78740</xdr:rowOff>
    </xdr:to>
    <xdr:pic>
      <xdr:nvPicPr>
        <xdr:cNvPr id="467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137910" y="495300"/>
          <a:ext cx="10795" cy="93599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9525</xdr:rowOff>
    </xdr:to>
    <xdr:pic>
      <xdr:nvPicPr>
        <xdr:cNvPr id="468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137910" y="495300"/>
          <a:ext cx="10795" cy="695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7</xdr:row>
      <xdr:rowOff>7620</xdr:rowOff>
    </xdr:to>
    <xdr:pic>
      <xdr:nvPicPr>
        <xdr:cNvPr id="469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137910" y="495300"/>
          <a:ext cx="10795" cy="86487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3175</xdr:rowOff>
    </xdr:to>
    <xdr:pic>
      <xdr:nvPicPr>
        <xdr:cNvPr id="470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137910" y="495300"/>
          <a:ext cx="10795" cy="6889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10795</xdr:colOff>
      <xdr:row>6</xdr:row>
      <xdr:rowOff>10160</xdr:rowOff>
    </xdr:to>
    <xdr:pic>
      <xdr:nvPicPr>
        <xdr:cNvPr id="471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137910" y="495300"/>
          <a:ext cx="10795" cy="6959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72" name="Picture 3"/>
        <xdr:cNvPicPr>
          <a:picLocks noChangeAspect="1"/>
        </xdr:cNvPicPr>
      </xdr:nvPicPr>
      <xdr:blipFill>
        <a:blip r:embed="rId41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73" name="Picture 6"/>
        <xdr:cNvPicPr>
          <a:picLocks noChangeAspect="1"/>
        </xdr:cNvPicPr>
      </xdr:nvPicPr>
      <xdr:blipFill>
        <a:blip r:embed="rId42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74" name="Picture 12"/>
        <xdr:cNvPicPr>
          <a:picLocks noChangeAspect="1"/>
        </xdr:cNvPicPr>
      </xdr:nvPicPr>
      <xdr:blipFill>
        <a:blip r:embed="rId43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75" name="Picture 19"/>
        <xdr:cNvPicPr>
          <a:picLocks noChangeAspect="1"/>
        </xdr:cNvPicPr>
      </xdr:nvPicPr>
      <xdr:blipFill>
        <a:blip r:embed="rId44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76" name="Picture 21"/>
        <xdr:cNvPicPr>
          <a:picLocks noChangeAspect="1"/>
        </xdr:cNvPicPr>
      </xdr:nvPicPr>
      <xdr:blipFill>
        <a:blip r:embed="rId45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77" name="Picture 114"/>
        <xdr:cNvPicPr>
          <a:picLocks noChangeAspect="1"/>
        </xdr:cNvPicPr>
      </xdr:nvPicPr>
      <xdr:blipFill>
        <a:blip r:embed="rId46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78" name="Picture 138"/>
        <xdr:cNvPicPr>
          <a:picLocks noChangeAspect="1"/>
        </xdr:cNvPicPr>
      </xdr:nvPicPr>
      <xdr:blipFill>
        <a:blip r:embed="rId47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79" name="Picture 244"/>
        <xdr:cNvPicPr>
          <a:picLocks noChangeAspect="1"/>
        </xdr:cNvPicPr>
      </xdr:nvPicPr>
      <xdr:blipFill>
        <a:blip r:embed="rId48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80" name="Picture 246"/>
        <xdr:cNvPicPr>
          <a:picLocks noChangeAspect="1"/>
        </xdr:cNvPicPr>
      </xdr:nvPicPr>
      <xdr:blipFill>
        <a:blip r:embed="rId49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81" name="Picture 3"/>
        <xdr:cNvPicPr>
          <a:picLocks noChangeAspect="1"/>
        </xdr:cNvPicPr>
      </xdr:nvPicPr>
      <xdr:blipFill>
        <a:blip r:embed="rId41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82" name="Picture 6"/>
        <xdr:cNvPicPr>
          <a:picLocks noChangeAspect="1"/>
        </xdr:cNvPicPr>
      </xdr:nvPicPr>
      <xdr:blipFill>
        <a:blip r:embed="rId42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83" name="Picture 12"/>
        <xdr:cNvPicPr>
          <a:picLocks noChangeAspect="1"/>
        </xdr:cNvPicPr>
      </xdr:nvPicPr>
      <xdr:blipFill>
        <a:blip r:embed="rId43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84" name="Picture 19"/>
        <xdr:cNvPicPr>
          <a:picLocks noChangeAspect="1"/>
        </xdr:cNvPicPr>
      </xdr:nvPicPr>
      <xdr:blipFill>
        <a:blip r:embed="rId44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85" name="Picture 21"/>
        <xdr:cNvPicPr>
          <a:picLocks noChangeAspect="1"/>
        </xdr:cNvPicPr>
      </xdr:nvPicPr>
      <xdr:blipFill>
        <a:blip r:embed="rId45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86" name="Picture 114"/>
        <xdr:cNvPicPr>
          <a:picLocks noChangeAspect="1"/>
        </xdr:cNvPicPr>
      </xdr:nvPicPr>
      <xdr:blipFill>
        <a:blip r:embed="rId46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10795</xdr:rowOff>
    </xdr:to>
    <xdr:pic>
      <xdr:nvPicPr>
        <xdr:cNvPr id="487" name="Picture 138"/>
        <xdr:cNvPicPr>
          <a:picLocks noChangeAspect="1"/>
        </xdr:cNvPicPr>
      </xdr:nvPicPr>
      <xdr:blipFill>
        <a:blip r:embed="rId47" cstate="print"/>
        <a:stretch>
          <a:fillRect/>
        </a:stretch>
      </xdr:blipFill>
      <xdr:spPr>
        <a:xfrm>
          <a:off x="6823710" y="14211300"/>
          <a:ext cx="9525" cy="107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7</xdr:row>
      <xdr:rowOff>144145</xdr:rowOff>
    </xdr:to>
    <xdr:pic>
      <xdr:nvPicPr>
        <xdr:cNvPr id="488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137910" y="495300"/>
          <a:ext cx="9525" cy="10013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5</xdr:row>
      <xdr:rowOff>66675</xdr:rowOff>
    </xdr:to>
    <xdr:pic>
      <xdr:nvPicPr>
        <xdr:cNvPr id="489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137910" y="495300"/>
          <a:ext cx="9525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7</xdr:row>
      <xdr:rowOff>69850</xdr:rowOff>
    </xdr:to>
    <xdr:pic>
      <xdr:nvPicPr>
        <xdr:cNvPr id="490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137910" y="495300"/>
          <a:ext cx="9525" cy="927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5</xdr:row>
      <xdr:rowOff>85725</xdr:rowOff>
    </xdr:to>
    <xdr:pic>
      <xdr:nvPicPr>
        <xdr:cNvPr id="491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137910" y="495300"/>
          <a:ext cx="9525" cy="6000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6</xdr:row>
      <xdr:rowOff>79375</xdr:rowOff>
    </xdr:to>
    <xdr:pic>
      <xdr:nvPicPr>
        <xdr:cNvPr id="492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137910" y="495300"/>
          <a:ext cx="9525" cy="765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7</xdr:row>
      <xdr:rowOff>144145</xdr:rowOff>
    </xdr:to>
    <xdr:pic>
      <xdr:nvPicPr>
        <xdr:cNvPr id="493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9525" cy="10013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66675</xdr:rowOff>
    </xdr:to>
    <xdr:pic>
      <xdr:nvPicPr>
        <xdr:cNvPr id="494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9525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7</xdr:row>
      <xdr:rowOff>69850</xdr:rowOff>
    </xdr:to>
    <xdr:pic>
      <xdr:nvPicPr>
        <xdr:cNvPr id="495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9525" cy="927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85725</xdr:rowOff>
    </xdr:to>
    <xdr:pic>
      <xdr:nvPicPr>
        <xdr:cNvPr id="496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9525" cy="6000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79375</xdr:rowOff>
    </xdr:to>
    <xdr:pic>
      <xdr:nvPicPr>
        <xdr:cNvPr id="497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9525" cy="765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0</xdr:rowOff>
    </xdr:to>
    <xdr:pic>
      <xdr:nvPicPr>
        <xdr:cNvPr id="498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9525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161925</xdr:rowOff>
    </xdr:to>
    <xdr:pic>
      <xdr:nvPicPr>
        <xdr:cNvPr id="499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9525" cy="6762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0</xdr:rowOff>
    </xdr:to>
    <xdr:pic>
      <xdr:nvPicPr>
        <xdr:cNvPr id="500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823710" y="495300"/>
          <a:ext cx="9525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25400</xdr:rowOff>
    </xdr:to>
    <xdr:pic>
      <xdr:nvPicPr>
        <xdr:cNvPr id="501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823710" y="495300"/>
          <a:ext cx="9525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8</xdr:row>
      <xdr:rowOff>47625</xdr:rowOff>
    </xdr:to>
    <xdr:pic>
      <xdr:nvPicPr>
        <xdr:cNvPr id="50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9525" cy="1076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152400</xdr:rowOff>
    </xdr:to>
    <xdr:pic>
      <xdr:nvPicPr>
        <xdr:cNvPr id="503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9525" cy="6667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7</xdr:row>
      <xdr:rowOff>79375</xdr:rowOff>
    </xdr:to>
    <xdr:pic>
      <xdr:nvPicPr>
        <xdr:cNvPr id="504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9525" cy="9366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161925</xdr:rowOff>
    </xdr:to>
    <xdr:pic>
      <xdr:nvPicPr>
        <xdr:cNvPr id="505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9525" cy="6762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79375</xdr:rowOff>
    </xdr:to>
    <xdr:pic>
      <xdr:nvPicPr>
        <xdr:cNvPr id="506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9525" cy="765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0</xdr:rowOff>
    </xdr:to>
    <xdr:pic>
      <xdr:nvPicPr>
        <xdr:cNvPr id="507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9525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161925</xdr:rowOff>
    </xdr:to>
    <xdr:pic>
      <xdr:nvPicPr>
        <xdr:cNvPr id="508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9525" cy="6762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7</xdr:row>
      <xdr:rowOff>144145</xdr:rowOff>
    </xdr:to>
    <xdr:pic>
      <xdr:nvPicPr>
        <xdr:cNvPr id="509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9525" cy="10013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66675</xdr:rowOff>
    </xdr:to>
    <xdr:pic>
      <xdr:nvPicPr>
        <xdr:cNvPr id="510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9525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7</xdr:row>
      <xdr:rowOff>69850</xdr:rowOff>
    </xdr:to>
    <xdr:pic>
      <xdr:nvPicPr>
        <xdr:cNvPr id="511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9525" cy="927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85725</xdr:rowOff>
    </xdr:to>
    <xdr:pic>
      <xdr:nvPicPr>
        <xdr:cNvPr id="512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9525" cy="6000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79375</xdr:rowOff>
    </xdr:to>
    <xdr:pic>
      <xdr:nvPicPr>
        <xdr:cNvPr id="513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9525" cy="765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7620</xdr:rowOff>
    </xdr:to>
    <xdr:pic>
      <xdr:nvPicPr>
        <xdr:cNvPr id="514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9525" cy="69342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161925</xdr:rowOff>
    </xdr:to>
    <xdr:pic>
      <xdr:nvPicPr>
        <xdr:cNvPr id="515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9525" cy="6762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0</xdr:rowOff>
    </xdr:to>
    <xdr:pic>
      <xdr:nvPicPr>
        <xdr:cNvPr id="516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823710" y="495300"/>
          <a:ext cx="9525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25400</xdr:rowOff>
    </xdr:to>
    <xdr:pic>
      <xdr:nvPicPr>
        <xdr:cNvPr id="517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823710" y="495300"/>
          <a:ext cx="9525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8</xdr:row>
      <xdr:rowOff>47625</xdr:rowOff>
    </xdr:to>
    <xdr:pic>
      <xdr:nvPicPr>
        <xdr:cNvPr id="518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9525" cy="1076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7620</xdr:rowOff>
    </xdr:to>
    <xdr:pic>
      <xdr:nvPicPr>
        <xdr:cNvPr id="519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9525" cy="69342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7</xdr:row>
      <xdr:rowOff>79375</xdr:rowOff>
    </xdr:to>
    <xdr:pic>
      <xdr:nvPicPr>
        <xdr:cNvPr id="520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9525" cy="9366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9525</xdr:rowOff>
    </xdr:to>
    <xdr:pic>
      <xdr:nvPicPr>
        <xdr:cNvPr id="521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9525" cy="695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79375</xdr:rowOff>
    </xdr:to>
    <xdr:pic>
      <xdr:nvPicPr>
        <xdr:cNvPr id="522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9525" cy="765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7620</xdr:rowOff>
    </xdr:to>
    <xdr:pic>
      <xdr:nvPicPr>
        <xdr:cNvPr id="523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9525" cy="69342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161925</xdr:rowOff>
    </xdr:to>
    <xdr:pic>
      <xdr:nvPicPr>
        <xdr:cNvPr id="524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9525" cy="6762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7</xdr:row>
      <xdr:rowOff>144145</xdr:rowOff>
    </xdr:to>
    <xdr:pic>
      <xdr:nvPicPr>
        <xdr:cNvPr id="525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9525" cy="10013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66675</xdr:rowOff>
    </xdr:to>
    <xdr:pic>
      <xdr:nvPicPr>
        <xdr:cNvPr id="526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9525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7</xdr:row>
      <xdr:rowOff>69850</xdr:rowOff>
    </xdr:to>
    <xdr:pic>
      <xdr:nvPicPr>
        <xdr:cNvPr id="527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9525" cy="927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85725</xdr:rowOff>
    </xdr:to>
    <xdr:pic>
      <xdr:nvPicPr>
        <xdr:cNvPr id="528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9525" cy="6000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79375</xdr:rowOff>
    </xdr:to>
    <xdr:pic>
      <xdr:nvPicPr>
        <xdr:cNvPr id="529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9525" cy="765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7620</xdr:rowOff>
    </xdr:to>
    <xdr:pic>
      <xdr:nvPicPr>
        <xdr:cNvPr id="530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9525" cy="69342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161925</xdr:rowOff>
    </xdr:to>
    <xdr:pic>
      <xdr:nvPicPr>
        <xdr:cNvPr id="531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9525" cy="6762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0</xdr:rowOff>
    </xdr:to>
    <xdr:pic>
      <xdr:nvPicPr>
        <xdr:cNvPr id="532" name="Picture 24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6823710" y="495300"/>
          <a:ext cx="9525" cy="6858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25400</xdr:rowOff>
    </xdr:to>
    <xdr:pic>
      <xdr:nvPicPr>
        <xdr:cNvPr id="533" name="Picture 24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6823710" y="495300"/>
          <a:ext cx="9525" cy="711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8</xdr:row>
      <xdr:rowOff>47625</xdr:rowOff>
    </xdr:to>
    <xdr:pic>
      <xdr:nvPicPr>
        <xdr:cNvPr id="534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23710" y="495300"/>
          <a:ext cx="9525" cy="1076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7620</xdr:rowOff>
    </xdr:to>
    <xdr:pic>
      <xdr:nvPicPr>
        <xdr:cNvPr id="535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495300"/>
          <a:ext cx="9525" cy="69342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7</xdr:row>
      <xdr:rowOff>79375</xdr:rowOff>
    </xdr:to>
    <xdr:pic>
      <xdr:nvPicPr>
        <xdr:cNvPr id="536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823710" y="495300"/>
          <a:ext cx="9525" cy="9366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9525</xdr:rowOff>
    </xdr:to>
    <xdr:pic>
      <xdr:nvPicPr>
        <xdr:cNvPr id="537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823710" y="495300"/>
          <a:ext cx="9525" cy="695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79375</xdr:rowOff>
    </xdr:to>
    <xdr:pic>
      <xdr:nvPicPr>
        <xdr:cNvPr id="538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823710" y="495300"/>
          <a:ext cx="9525" cy="765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6</xdr:row>
      <xdr:rowOff>7620</xdr:rowOff>
    </xdr:to>
    <xdr:pic>
      <xdr:nvPicPr>
        <xdr:cNvPr id="539" name="Picture 114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6823710" y="495300"/>
          <a:ext cx="9525" cy="69342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5</xdr:row>
      <xdr:rowOff>161925</xdr:rowOff>
    </xdr:to>
    <xdr:pic>
      <xdr:nvPicPr>
        <xdr:cNvPr id="540" name="Picture 138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6823710" y="495300"/>
          <a:ext cx="9525" cy="6762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28575</xdr:rowOff>
    </xdr:to>
    <xdr:pic>
      <xdr:nvPicPr>
        <xdr:cNvPr id="541" name="Picture 3"/>
        <xdr:cNvPicPr>
          <a:picLocks noChangeAspect="1"/>
        </xdr:cNvPicPr>
      </xdr:nvPicPr>
      <xdr:blipFill>
        <a:blip r:embed="rId23" cstate="print"/>
        <a:stretch>
          <a:fillRect/>
        </a:stretch>
      </xdr:blipFill>
      <xdr:spPr>
        <a:xfrm>
          <a:off x="6823710" y="495300"/>
          <a:ext cx="9525" cy="285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47625</xdr:rowOff>
    </xdr:to>
    <xdr:pic>
      <xdr:nvPicPr>
        <xdr:cNvPr id="542" name="Picture 6"/>
        <xdr:cNvPicPr>
          <a:picLocks noChangeAspect="1"/>
        </xdr:cNvPicPr>
      </xdr:nvPicPr>
      <xdr:blipFill>
        <a:blip r:embed="rId24" cstate="print"/>
        <a:stretch>
          <a:fillRect/>
        </a:stretch>
      </xdr:blipFill>
      <xdr:spPr>
        <a:xfrm>
          <a:off x="6823710" y="495300"/>
          <a:ext cx="9525" cy="476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38100</xdr:rowOff>
    </xdr:to>
    <xdr:pic>
      <xdr:nvPicPr>
        <xdr:cNvPr id="543" name="Picture 12"/>
        <xdr:cNvPicPr>
          <a:picLocks noChangeAspect="1"/>
        </xdr:cNvPicPr>
      </xdr:nvPicPr>
      <xdr:blipFill>
        <a:blip r:embed="rId25" cstate="print"/>
        <a:stretch>
          <a:fillRect/>
        </a:stretch>
      </xdr:blipFill>
      <xdr:spPr>
        <a:xfrm>
          <a:off x="6823710" y="495300"/>
          <a:ext cx="9525" cy="38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47625</xdr:rowOff>
    </xdr:to>
    <xdr:pic>
      <xdr:nvPicPr>
        <xdr:cNvPr id="544" name="Picture 19"/>
        <xdr:cNvPicPr>
          <a:picLocks noChangeAspect="1"/>
        </xdr:cNvPicPr>
      </xdr:nvPicPr>
      <xdr:blipFill>
        <a:blip r:embed="rId26" cstate="print"/>
        <a:stretch>
          <a:fillRect/>
        </a:stretch>
      </xdr:blipFill>
      <xdr:spPr>
        <a:xfrm>
          <a:off x="6823710" y="495300"/>
          <a:ext cx="9525" cy="476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7620</xdr:rowOff>
    </xdr:to>
    <xdr:pic>
      <xdr:nvPicPr>
        <xdr:cNvPr id="545" name="Picture 21"/>
        <xdr:cNvPicPr>
          <a:picLocks noChangeAspect="1"/>
        </xdr:cNvPicPr>
      </xdr:nvPicPr>
      <xdr:blipFill>
        <a:blip r:embed="rId35" cstate="print"/>
        <a:stretch>
          <a:fillRect/>
        </a:stretch>
      </xdr:blipFill>
      <xdr:spPr>
        <a:xfrm>
          <a:off x="6823710" y="495300"/>
          <a:ext cx="9525" cy="762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38100</xdr:rowOff>
    </xdr:to>
    <xdr:pic>
      <xdr:nvPicPr>
        <xdr:cNvPr id="546" name="Picture 114"/>
        <xdr:cNvPicPr>
          <a:picLocks noChangeAspect="1"/>
        </xdr:cNvPicPr>
      </xdr:nvPicPr>
      <xdr:blipFill>
        <a:blip r:embed="rId28" cstate="print"/>
        <a:stretch>
          <a:fillRect/>
        </a:stretch>
      </xdr:blipFill>
      <xdr:spPr>
        <a:xfrm>
          <a:off x="6823710" y="495300"/>
          <a:ext cx="9525" cy="38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28575</xdr:rowOff>
    </xdr:to>
    <xdr:pic>
      <xdr:nvPicPr>
        <xdr:cNvPr id="547" name="Picture 138"/>
        <xdr:cNvPicPr>
          <a:picLocks noChangeAspect="1"/>
        </xdr:cNvPicPr>
      </xdr:nvPicPr>
      <xdr:blipFill>
        <a:blip r:embed="rId29" cstate="print"/>
        <a:stretch>
          <a:fillRect/>
        </a:stretch>
      </xdr:blipFill>
      <xdr:spPr>
        <a:xfrm>
          <a:off x="6823710" y="495300"/>
          <a:ext cx="9525" cy="285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38100</xdr:rowOff>
    </xdr:to>
    <xdr:pic>
      <xdr:nvPicPr>
        <xdr:cNvPr id="548" name="Picture 244"/>
        <xdr:cNvPicPr>
          <a:picLocks noChangeAspect="1"/>
        </xdr:cNvPicPr>
      </xdr:nvPicPr>
      <xdr:blipFill>
        <a:blip r:embed="rId30" cstate="print"/>
        <a:stretch>
          <a:fillRect/>
        </a:stretch>
      </xdr:blipFill>
      <xdr:spPr>
        <a:xfrm>
          <a:off x="6823710" y="495300"/>
          <a:ext cx="9525" cy="38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38100</xdr:rowOff>
    </xdr:to>
    <xdr:pic>
      <xdr:nvPicPr>
        <xdr:cNvPr id="549" name="Picture 246"/>
        <xdr:cNvPicPr>
          <a:picLocks noChangeAspect="1"/>
        </xdr:cNvPicPr>
      </xdr:nvPicPr>
      <xdr:blipFill>
        <a:blip r:embed="rId31" cstate="print"/>
        <a:stretch>
          <a:fillRect/>
        </a:stretch>
      </xdr:blipFill>
      <xdr:spPr>
        <a:xfrm>
          <a:off x="6823710" y="495300"/>
          <a:ext cx="9525" cy="38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19050</xdr:rowOff>
    </xdr:to>
    <xdr:pic>
      <xdr:nvPicPr>
        <xdr:cNvPr id="550" name="Picture 3"/>
        <xdr:cNvPicPr>
          <a:picLocks noChangeAspect="1"/>
        </xdr:cNvPicPr>
      </xdr:nvPicPr>
      <xdr:blipFill>
        <a:blip r:embed="rId36" cstate="print"/>
        <a:stretch>
          <a:fillRect/>
        </a:stretch>
      </xdr:blipFill>
      <xdr:spPr>
        <a:xfrm>
          <a:off x="6823710" y="495300"/>
          <a:ext cx="9525" cy="190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47625</xdr:rowOff>
    </xdr:to>
    <xdr:pic>
      <xdr:nvPicPr>
        <xdr:cNvPr id="551" name="Picture 6"/>
        <xdr:cNvPicPr>
          <a:picLocks noChangeAspect="1"/>
        </xdr:cNvPicPr>
      </xdr:nvPicPr>
      <xdr:blipFill>
        <a:blip r:embed="rId24" cstate="print"/>
        <a:stretch>
          <a:fillRect/>
        </a:stretch>
      </xdr:blipFill>
      <xdr:spPr>
        <a:xfrm>
          <a:off x="6823710" y="495300"/>
          <a:ext cx="9525" cy="476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38100</xdr:rowOff>
    </xdr:to>
    <xdr:pic>
      <xdr:nvPicPr>
        <xdr:cNvPr id="552" name="Picture 12"/>
        <xdr:cNvPicPr>
          <a:picLocks noChangeAspect="1"/>
        </xdr:cNvPicPr>
      </xdr:nvPicPr>
      <xdr:blipFill>
        <a:blip r:embed="rId25" cstate="print"/>
        <a:stretch>
          <a:fillRect/>
        </a:stretch>
      </xdr:blipFill>
      <xdr:spPr>
        <a:xfrm>
          <a:off x="6823710" y="495300"/>
          <a:ext cx="9525" cy="38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47625</xdr:rowOff>
    </xdr:to>
    <xdr:pic>
      <xdr:nvPicPr>
        <xdr:cNvPr id="553" name="Picture 19"/>
        <xdr:cNvPicPr>
          <a:picLocks noChangeAspect="1"/>
        </xdr:cNvPicPr>
      </xdr:nvPicPr>
      <xdr:blipFill>
        <a:blip r:embed="rId26" cstate="print"/>
        <a:stretch>
          <a:fillRect/>
        </a:stretch>
      </xdr:blipFill>
      <xdr:spPr>
        <a:xfrm>
          <a:off x="6823710" y="495300"/>
          <a:ext cx="9525" cy="476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7620</xdr:rowOff>
    </xdr:to>
    <xdr:pic>
      <xdr:nvPicPr>
        <xdr:cNvPr id="554" name="Picture 21"/>
        <xdr:cNvPicPr>
          <a:picLocks noChangeAspect="1"/>
        </xdr:cNvPicPr>
      </xdr:nvPicPr>
      <xdr:blipFill>
        <a:blip r:embed="rId35" cstate="print"/>
        <a:stretch>
          <a:fillRect/>
        </a:stretch>
      </xdr:blipFill>
      <xdr:spPr>
        <a:xfrm>
          <a:off x="6823710" y="495300"/>
          <a:ext cx="9525" cy="762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38100</xdr:rowOff>
    </xdr:to>
    <xdr:pic>
      <xdr:nvPicPr>
        <xdr:cNvPr id="555" name="Picture 114"/>
        <xdr:cNvPicPr>
          <a:picLocks noChangeAspect="1"/>
        </xdr:cNvPicPr>
      </xdr:nvPicPr>
      <xdr:blipFill>
        <a:blip r:embed="rId28" cstate="print"/>
        <a:stretch>
          <a:fillRect/>
        </a:stretch>
      </xdr:blipFill>
      <xdr:spPr>
        <a:xfrm>
          <a:off x="6823710" y="495300"/>
          <a:ext cx="9525" cy="38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28575</xdr:rowOff>
    </xdr:to>
    <xdr:pic>
      <xdr:nvPicPr>
        <xdr:cNvPr id="556" name="Picture 138"/>
        <xdr:cNvPicPr>
          <a:picLocks noChangeAspect="1"/>
        </xdr:cNvPicPr>
      </xdr:nvPicPr>
      <xdr:blipFill>
        <a:blip r:embed="rId29" cstate="print"/>
        <a:stretch>
          <a:fillRect/>
        </a:stretch>
      </xdr:blipFill>
      <xdr:spPr>
        <a:xfrm>
          <a:off x="6823710" y="495300"/>
          <a:ext cx="9525" cy="285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7</xdr:row>
      <xdr:rowOff>144145</xdr:rowOff>
    </xdr:to>
    <xdr:pic>
      <xdr:nvPicPr>
        <xdr:cNvPr id="557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137910" y="495300"/>
          <a:ext cx="9525" cy="100139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5</xdr:row>
      <xdr:rowOff>66675</xdr:rowOff>
    </xdr:to>
    <xdr:pic>
      <xdr:nvPicPr>
        <xdr:cNvPr id="558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137910" y="495300"/>
          <a:ext cx="9525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7</xdr:row>
      <xdr:rowOff>69850</xdr:rowOff>
    </xdr:to>
    <xdr:pic>
      <xdr:nvPicPr>
        <xdr:cNvPr id="559" name="Picture 12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6137910" y="495300"/>
          <a:ext cx="9525" cy="9271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5</xdr:row>
      <xdr:rowOff>85725</xdr:rowOff>
    </xdr:to>
    <xdr:pic>
      <xdr:nvPicPr>
        <xdr:cNvPr id="560" name="Picture 19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6137910" y="495300"/>
          <a:ext cx="9525" cy="6000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6</xdr:row>
      <xdr:rowOff>79375</xdr:rowOff>
    </xdr:to>
    <xdr:pic>
      <xdr:nvPicPr>
        <xdr:cNvPr id="561" name="Picture 21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6137910" y="495300"/>
          <a:ext cx="9525" cy="7651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</xdr:colOff>
      <xdr:row>54</xdr:row>
      <xdr:rowOff>126365</xdr:rowOff>
    </xdr:to>
    <xdr:pic>
      <xdr:nvPicPr>
        <xdr:cNvPr id="562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8896350"/>
          <a:ext cx="9525" cy="64071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9525</xdr:colOff>
      <xdr:row>55</xdr:row>
      <xdr:rowOff>22225</xdr:rowOff>
    </xdr:to>
    <xdr:pic>
      <xdr:nvPicPr>
        <xdr:cNvPr id="563" name="Picture 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23710" y="9067800"/>
          <a:ext cx="9525" cy="53657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127"/>
  <sheetViews>
    <sheetView workbookViewId="0">
      <pane ySplit="1" topLeftCell="A41" activePane="bottomLeft" state="frozen"/>
      <selection/>
      <selection pane="bottomLeft" activeCell="K37" sqref="K37"/>
    </sheetView>
  </sheetViews>
  <sheetFormatPr defaultColWidth="9" defaultRowHeight="13.5"/>
  <cols>
    <col min="2" max="2" width="18" style="2" customWidth="1"/>
    <col min="3" max="3" width="25.1083333333333" style="2" customWidth="1"/>
    <col min="4" max="4" width="7.44166666666667" customWidth="1"/>
    <col min="5" max="5" width="16.2166666666667" style="2" customWidth="1"/>
    <col min="6" max="6" width="13.1083333333333" style="2" customWidth="1"/>
    <col min="7" max="7" width="17.775" style="2" customWidth="1"/>
    <col min="8" max="8" width="8.44166666666667" style="2" customWidth="1"/>
    <col min="9" max="9" width="9" hidden="1" customWidth="1"/>
  </cols>
  <sheetData>
    <row r="1" spans="1:9">
      <c r="A1" s="54" t="s">
        <v>0</v>
      </c>
      <c r="B1" s="55" t="s">
        <v>1</v>
      </c>
      <c r="C1" s="56" t="s">
        <v>2</v>
      </c>
      <c r="D1" s="57" t="s">
        <v>3</v>
      </c>
      <c r="E1" s="58" t="s">
        <v>4</v>
      </c>
      <c r="F1" s="58" t="s">
        <v>5</v>
      </c>
      <c r="G1" s="58" t="s">
        <v>6</v>
      </c>
      <c r="H1" s="53"/>
      <c r="I1" t="s">
        <v>7</v>
      </c>
    </row>
    <row r="2" spans="1:9">
      <c r="A2" s="57">
        <v>1</v>
      </c>
      <c r="B2" s="58" t="s">
        <v>8</v>
      </c>
      <c r="C2" s="59" t="s">
        <v>9</v>
      </c>
      <c r="D2" s="57">
        <v>774</v>
      </c>
      <c r="E2" s="58" t="s">
        <v>10</v>
      </c>
      <c r="F2" s="58" t="s">
        <v>11</v>
      </c>
      <c r="G2" s="58" t="s">
        <v>12</v>
      </c>
      <c r="H2" s="58" t="s">
        <v>13</v>
      </c>
      <c r="I2" t="e">
        <f>#REF!</f>
        <v>#REF!</v>
      </c>
    </row>
    <row r="3" spans="1:9">
      <c r="A3" s="57">
        <v>2</v>
      </c>
      <c r="B3" s="58" t="s">
        <v>14</v>
      </c>
      <c r="C3" s="58" t="s">
        <v>15</v>
      </c>
      <c r="D3" s="57">
        <v>926</v>
      </c>
      <c r="E3" s="58" t="s">
        <v>10</v>
      </c>
      <c r="F3" s="58" t="s">
        <v>11</v>
      </c>
      <c r="G3" s="58" t="s">
        <v>12</v>
      </c>
      <c r="H3" s="58" t="s">
        <v>13</v>
      </c>
      <c r="I3" t="e">
        <f>#REF!</f>
        <v>#REF!</v>
      </c>
    </row>
    <row r="4" spans="1:9">
      <c r="A4" s="57">
        <v>3</v>
      </c>
      <c r="B4" s="58" t="s">
        <v>16</v>
      </c>
      <c r="C4" s="59" t="s">
        <v>17</v>
      </c>
      <c r="D4" s="57">
        <v>1208</v>
      </c>
      <c r="E4" s="58" t="s">
        <v>10</v>
      </c>
      <c r="F4" s="58" t="s">
        <v>11</v>
      </c>
      <c r="G4" s="58" t="s">
        <v>12</v>
      </c>
      <c r="H4" s="58" t="s">
        <v>13</v>
      </c>
      <c r="I4" t="e">
        <f>#REF!</f>
        <v>#REF!</v>
      </c>
    </row>
    <row r="5" spans="1:9">
      <c r="A5" s="57">
        <v>4</v>
      </c>
      <c r="B5" s="58" t="s">
        <v>18</v>
      </c>
      <c r="C5" s="59" t="s">
        <v>19</v>
      </c>
      <c r="D5" s="57">
        <v>1587</v>
      </c>
      <c r="E5" s="58" t="s">
        <v>10</v>
      </c>
      <c r="F5" s="58" t="s">
        <v>11</v>
      </c>
      <c r="G5" s="58" t="s">
        <v>12</v>
      </c>
      <c r="H5" s="58" t="s">
        <v>13</v>
      </c>
      <c r="I5" t="e">
        <f>#REF!</f>
        <v>#REF!</v>
      </c>
    </row>
    <row r="6" spans="1:9">
      <c r="A6" s="57">
        <v>5</v>
      </c>
      <c r="B6" s="58" t="s">
        <v>20</v>
      </c>
      <c r="C6" s="58" t="s">
        <v>21</v>
      </c>
      <c r="D6" s="57">
        <v>1912</v>
      </c>
      <c r="E6" s="58" t="s">
        <v>10</v>
      </c>
      <c r="F6" s="58" t="s">
        <v>11</v>
      </c>
      <c r="G6" s="58" t="s">
        <v>12</v>
      </c>
      <c r="H6" s="58" t="s">
        <v>13</v>
      </c>
      <c r="I6" t="e">
        <f>#REF!</f>
        <v>#REF!</v>
      </c>
    </row>
    <row r="7" spans="1:9">
      <c r="A7" s="57">
        <v>6</v>
      </c>
      <c r="B7" s="58" t="s">
        <v>22</v>
      </c>
      <c r="C7" s="58" t="s">
        <v>23</v>
      </c>
      <c r="D7" s="57">
        <v>813</v>
      </c>
      <c r="E7" s="58" t="s">
        <v>10</v>
      </c>
      <c r="F7" s="58" t="s">
        <v>11</v>
      </c>
      <c r="G7" s="58" t="s">
        <v>12</v>
      </c>
      <c r="H7" s="58" t="s">
        <v>13</v>
      </c>
      <c r="I7" t="e">
        <f>#REF!</f>
        <v>#REF!</v>
      </c>
    </row>
    <row r="8" spans="1:9">
      <c r="A8" s="57">
        <v>7</v>
      </c>
      <c r="B8" s="58" t="s">
        <v>24</v>
      </c>
      <c r="C8" s="59" t="s">
        <v>25</v>
      </c>
      <c r="D8" s="57">
        <v>850</v>
      </c>
      <c r="E8" s="58" t="s">
        <v>10</v>
      </c>
      <c r="F8" s="58" t="s">
        <v>11</v>
      </c>
      <c r="G8" s="58" t="s">
        <v>12</v>
      </c>
      <c r="H8" s="58" t="s">
        <v>13</v>
      </c>
      <c r="I8" t="e">
        <f>#REF!</f>
        <v>#REF!</v>
      </c>
    </row>
    <row r="9" spans="1:9">
      <c r="A9" s="57">
        <v>8</v>
      </c>
      <c r="B9" s="58" t="s">
        <v>26</v>
      </c>
      <c r="C9" s="59" t="s">
        <v>27</v>
      </c>
      <c r="D9" s="57">
        <v>654</v>
      </c>
      <c r="E9" s="58" t="s">
        <v>10</v>
      </c>
      <c r="F9" s="58" t="s">
        <v>11</v>
      </c>
      <c r="G9" s="58" t="s">
        <v>12</v>
      </c>
      <c r="H9" s="58" t="s">
        <v>13</v>
      </c>
      <c r="I9" t="e">
        <f>#REF!</f>
        <v>#REF!</v>
      </c>
    </row>
    <row r="10" spans="1:9">
      <c r="A10" s="57">
        <v>9</v>
      </c>
      <c r="B10" s="58" t="s">
        <v>28</v>
      </c>
      <c r="C10" s="60" t="s">
        <v>29</v>
      </c>
      <c r="D10" s="61">
        <v>635</v>
      </c>
      <c r="E10" s="58" t="s">
        <v>10</v>
      </c>
      <c r="F10" s="58" t="s">
        <v>11</v>
      </c>
      <c r="G10" s="58" t="s">
        <v>12</v>
      </c>
      <c r="H10" s="58" t="s">
        <v>13</v>
      </c>
      <c r="I10" t="e">
        <f>#REF!</f>
        <v>#REF!</v>
      </c>
    </row>
    <row r="11" spans="1:9">
      <c r="A11" s="57">
        <v>10</v>
      </c>
      <c r="B11" s="58" t="s">
        <v>30</v>
      </c>
      <c r="C11" s="60" t="s">
        <v>31</v>
      </c>
      <c r="D11" s="61">
        <v>87</v>
      </c>
      <c r="E11" s="58" t="s">
        <v>10</v>
      </c>
      <c r="F11" s="58" t="s">
        <v>11</v>
      </c>
      <c r="G11" s="58" t="s">
        <v>12</v>
      </c>
      <c r="H11" s="58" t="s">
        <v>13</v>
      </c>
      <c r="I11" t="e">
        <f>#REF!</f>
        <v>#REF!</v>
      </c>
    </row>
    <row r="12" spans="1:9">
      <c r="A12" s="57">
        <v>11</v>
      </c>
      <c r="B12" s="58" t="s">
        <v>32</v>
      </c>
      <c r="C12" s="60" t="s">
        <v>33</v>
      </c>
      <c r="D12" s="61">
        <v>681</v>
      </c>
      <c r="E12" s="58" t="s">
        <v>10</v>
      </c>
      <c r="F12" s="58" t="s">
        <v>11</v>
      </c>
      <c r="G12" s="58" t="s">
        <v>12</v>
      </c>
      <c r="H12" s="58" t="s">
        <v>13</v>
      </c>
      <c r="I12" t="e">
        <f>#REF!</f>
        <v>#REF!</v>
      </c>
    </row>
    <row r="13" spans="1:9">
      <c r="A13" s="57">
        <v>12</v>
      </c>
      <c r="B13" s="58" t="s">
        <v>34</v>
      </c>
      <c r="C13" s="60" t="s">
        <v>35</v>
      </c>
      <c r="D13" s="61">
        <v>681</v>
      </c>
      <c r="E13" s="58" t="s">
        <v>10</v>
      </c>
      <c r="F13" s="58" t="s">
        <v>11</v>
      </c>
      <c r="G13" s="58" t="s">
        <v>12</v>
      </c>
      <c r="H13" s="58" t="s">
        <v>13</v>
      </c>
      <c r="I13" t="e">
        <f>#REF!</f>
        <v>#REF!</v>
      </c>
    </row>
    <row r="14" spans="1:9">
      <c r="A14" s="57">
        <v>13</v>
      </c>
      <c r="B14" s="58" t="s">
        <v>36</v>
      </c>
      <c r="C14" s="60" t="s">
        <v>37</v>
      </c>
      <c r="D14" s="61">
        <v>2402</v>
      </c>
      <c r="E14" s="58" t="s">
        <v>10</v>
      </c>
      <c r="F14" s="58" t="s">
        <v>11</v>
      </c>
      <c r="G14" s="58" t="s">
        <v>12</v>
      </c>
      <c r="H14" s="58" t="s">
        <v>13</v>
      </c>
      <c r="I14" t="e">
        <f>#REF!</f>
        <v>#REF!</v>
      </c>
    </row>
    <row r="15" spans="1:9">
      <c r="A15" s="57">
        <v>14</v>
      </c>
      <c r="B15" s="58" t="s">
        <v>38</v>
      </c>
      <c r="C15" s="62" t="s">
        <v>39</v>
      </c>
      <c r="D15" s="63">
        <v>699</v>
      </c>
      <c r="E15" s="62" t="s">
        <v>40</v>
      </c>
      <c r="F15" s="62" t="s">
        <v>11</v>
      </c>
      <c r="G15" s="62" t="s">
        <v>12</v>
      </c>
      <c r="H15" s="58" t="s">
        <v>13</v>
      </c>
      <c r="I15" t="e">
        <f>#REF!</f>
        <v>#REF!</v>
      </c>
    </row>
    <row r="16" spans="1:9">
      <c r="A16" s="57">
        <v>15</v>
      </c>
      <c r="B16" s="58" t="s">
        <v>41</v>
      </c>
      <c r="C16" s="62" t="s">
        <v>42</v>
      </c>
      <c r="D16" s="63">
        <v>880</v>
      </c>
      <c r="E16" s="62" t="s">
        <v>40</v>
      </c>
      <c r="F16" s="62" t="s">
        <v>11</v>
      </c>
      <c r="G16" s="62" t="s">
        <v>12</v>
      </c>
      <c r="H16" s="58" t="s">
        <v>13</v>
      </c>
      <c r="I16" t="e">
        <f>#REF!</f>
        <v>#REF!</v>
      </c>
    </row>
    <row r="17" spans="1:9">
      <c r="A17" s="57">
        <v>16</v>
      </c>
      <c r="B17" s="58" t="s">
        <v>43</v>
      </c>
      <c r="C17" s="62" t="s">
        <v>44</v>
      </c>
      <c r="D17" s="63">
        <v>1720</v>
      </c>
      <c r="E17" s="62" t="s">
        <v>40</v>
      </c>
      <c r="F17" s="62" t="s">
        <v>11</v>
      </c>
      <c r="G17" s="62" t="s">
        <v>12</v>
      </c>
      <c r="H17" s="58" t="s">
        <v>13</v>
      </c>
      <c r="I17" t="e">
        <f>#REF!</f>
        <v>#REF!</v>
      </c>
    </row>
    <row r="18" spans="1:9">
      <c r="A18" s="57">
        <v>17</v>
      </c>
      <c r="B18" s="58" t="s">
        <v>45</v>
      </c>
      <c r="C18" s="62" t="s">
        <v>46</v>
      </c>
      <c r="D18" s="63">
        <v>180</v>
      </c>
      <c r="E18" s="62" t="s">
        <v>40</v>
      </c>
      <c r="F18" s="62" t="s">
        <v>11</v>
      </c>
      <c r="G18" s="62" t="s">
        <v>12</v>
      </c>
      <c r="H18" s="58" t="s">
        <v>13</v>
      </c>
      <c r="I18" t="e">
        <f>#REF!</f>
        <v>#REF!</v>
      </c>
    </row>
    <row r="19" spans="1:9">
      <c r="A19" s="57">
        <v>18</v>
      </c>
      <c r="B19" s="58" t="s">
        <v>47</v>
      </c>
      <c r="C19" s="62" t="s">
        <v>48</v>
      </c>
      <c r="D19" s="63">
        <v>136</v>
      </c>
      <c r="E19" s="62" t="s">
        <v>40</v>
      </c>
      <c r="F19" s="62" t="s">
        <v>11</v>
      </c>
      <c r="G19" s="62" t="s">
        <v>12</v>
      </c>
      <c r="H19" s="58" t="s">
        <v>13</v>
      </c>
      <c r="I19" t="e">
        <f>#REF!</f>
        <v>#REF!</v>
      </c>
    </row>
    <row r="20" spans="1:9">
      <c r="A20" s="57">
        <v>19</v>
      </c>
      <c r="B20" s="58" t="s">
        <v>49</v>
      </c>
      <c r="C20" s="62" t="s">
        <v>50</v>
      </c>
      <c r="D20" s="63">
        <v>37</v>
      </c>
      <c r="E20" s="62" t="s">
        <v>40</v>
      </c>
      <c r="F20" s="62" t="s">
        <v>11</v>
      </c>
      <c r="G20" s="62" t="s">
        <v>12</v>
      </c>
      <c r="H20" s="58" t="s">
        <v>13</v>
      </c>
      <c r="I20" t="e">
        <f>#REF!</f>
        <v>#REF!</v>
      </c>
    </row>
    <row r="21" spans="1:9">
      <c r="A21" s="57">
        <v>20</v>
      </c>
      <c r="B21" s="58" t="s">
        <v>51</v>
      </c>
      <c r="C21" s="62" t="s">
        <v>52</v>
      </c>
      <c r="D21" s="63">
        <v>69</v>
      </c>
      <c r="E21" s="62" t="s">
        <v>40</v>
      </c>
      <c r="F21" s="62" t="s">
        <v>11</v>
      </c>
      <c r="G21" s="62" t="s">
        <v>12</v>
      </c>
      <c r="H21" s="58" t="s">
        <v>13</v>
      </c>
      <c r="I21" t="e">
        <f>#REF!</f>
        <v>#REF!</v>
      </c>
    </row>
    <row r="22" spans="1:9">
      <c r="A22" s="57">
        <v>21</v>
      </c>
      <c r="B22" s="58" t="s">
        <v>53</v>
      </c>
      <c r="C22" s="62" t="s">
        <v>54</v>
      </c>
      <c r="D22" s="63">
        <v>160</v>
      </c>
      <c r="E22" s="62" t="s">
        <v>40</v>
      </c>
      <c r="F22" s="62" t="s">
        <v>11</v>
      </c>
      <c r="G22" s="62" t="s">
        <v>12</v>
      </c>
      <c r="H22" s="58" t="s">
        <v>13</v>
      </c>
      <c r="I22" t="e">
        <f>#REF!</f>
        <v>#REF!</v>
      </c>
    </row>
    <row r="23" spans="1:9">
      <c r="A23" s="57">
        <v>22</v>
      </c>
      <c r="B23" s="58" t="s">
        <v>55</v>
      </c>
      <c r="C23" s="62" t="s">
        <v>56</v>
      </c>
      <c r="D23" s="63">
        <v>9</v>
      </c>
      <c r="E23" s="62" t="s">
        <v>40</v>
      </c>
      <c r="F23" s="62" t="s">
        <v>11</v>
      </c>
      <c r="G23" s="62" t="s">
        <v>12</v>
      </c>
      <c r="H23" s="58" t="s">
        <v>13</v>
      </c>
      <c r="I23" t="e">
        <f>#REF!</f>
        <v>#REF!</v>
      </c>
    </row>
    <row r="24" spans="1:9">
      <c r="A24" s="57">
        <v>23</v>
      </c>
      <c r="B24" s="58" t="s">
        <v>57</v>
      </c>
      <c r="C24" s="62" t="s">
        <v>58</v>
      </c>
      <c r="D24" s="63">
        <v>271</v>
      </c>
      <c r="E24" s="62" t="s">
        <v>40</v>
      </c>
      <c r="F24" s="62" t="s">
        <v>11</v>
      </c>
      <c r="G24" s="62" t="s">
        <v>12</v>
      </c>
      <c r="H24" s="58" t="s">
        <v>13</v>
      </c>
      <c r="I24" t="e">
        <f>#REF!</f>
        <v>#REF!</v>
      </c>
    </row>
    <row r="25" spans="1:9">
      <c r="A25" s="57">
        <v>24</v>
      </c>
      <c r="B25" s="58" t="s">
        <v>59</v>
      </c>
      <c r="C25" s="62" t="s">
        <v>60</v>
      </c>
      <c r="D25" s="63">
        <v>309</v>
      </c>
      <c r="E25" s="62" t="s">
        <v>40</v>
      </c>
      <c r="F25" s="62" t="s">
        <v>11</v>
      </c>
      <c r="G25" s="62" t="s">
        <v>12</v>
      </c>
      <c r="H25" s="58" t="s">
        <v>13</v>
      </c>
      <c r="I25" t="e">
        <f>#REF!</f>
        <v>#REF!</v>
      </c>
    </row>
    <row r="26" spans="1:9">
      <c r="A26" s="57">
        <v>25</v>
      </c>
      <c r="B26" s="58" t="s">
        <v>61</v>
      </c>
      <c r="C26" s="64" t="s">
        <v>62</v>
      </c>
      <c r="D26" s="65">
        <v>105</v>
      </c>
      <c r="E26" s="58" t="s">
        <v>63</v>
      </c>
      <c r="F26" s="58" t="s">
        <v>63</v>
      </c>
      <c r="G26" s="58" t="s">
        <v>12</v>
      </c>
      <c r="H26" s="58" t="s">
        <v>13</v>
      </c>
      <c r="I26" t="e">
        <f>#REF!</f>
        <v>#REF!</v>
      </c>
    </row>
    <row r="27" spans="1:9">
      <c r="A27" s="57">
        <v>26</v>
      </c>
      <c r="B27" s="58" t="s">
        <v>64</v>
      </c>
      <c r="C27" s="64" t="s">
        <v>65</v>
      </c>
      <c r="D27" s="65">
        <v>105</v>
      </c>
      <c r="E27" s="58" t="s">
        <v>63</v>
      </c>
      <c r="F27" s="58" t="s">
        <v>63</v>
      </c>
      <c r="G27" s="58" t="s">
        <v>12</v>
      </c>
      <c r="H27" s="58" t="s">
        <v>13</v>
      </c>
      <c r="I27" t="e">
        <f>#REF!</f>
        <v>#REF!</v>
      </c>
    </row>
    <row r="28" spans="1:9">
      <c r="A28" s="57">
        <v>27</v>
      </c>
      <c r="B28" s="58" t="s">
        <v>66</v>
      </c>
      <c r="C28" s="66" t="s">
        <v>67</v>
      </c>
      <c r="D28" s="65">
        <v>105</v>
      </c>
      <c r="E28" s="58" t="s">
        <v>63</v>
      </c>
      <c r="F28" s="58" t="s">
        <v>63</v>
      </c>
      <c r="G28" s="58" t="s">
        <v>12</v>
      </c>
      <c r="H28" s="58" t="s">
        <v>13</v>
      </c>
      <c r="I28" t="e">
        <f>#REF!</f>
        <v>#REF!</v>
      </c>
    </row>
    <row r="29" spans="1:9">
      <c r="A29" s="57">
        <v>28</v>
      </c>
      <c r="B29" s="67" t="s">
        <v>68</v>
      </c>
      <c r="C29" s="64" t="s">
        <v>69</v>
      </c>
      <c r="D29" s="65">
        <v>27</v>
      </c>
      <c r="E29" s="58" t="s">
        <v>63</v>
      </c>
      <c r="F29" s="58" t="s">
        <v>63</v>
      </c>
      <c r="G29" s="58" t="s">
        <v>12</v>
      </c>
      <c r="H29" s="58" t="s">
        <v>13</v>
      </c>
      <c r="I29" t="e">
        <f>#REF!</f>
        <v>#REF!</v>
      </c>
    </row>
    <row r="30" spans="1:9">
      <c r="A30" s="57">
        <v>29</v>
      </c>
      <c r="B30" s="68" t="s">
        <v>70</v>
      </c>
      <c r="C30" s="69" t="s">
        <v>71</v>
      </c>
      <c r="D30" s="70">
        <v>10.94</v>
      </c>
      <c r="E30" s="70" t="s">
        <v>40</v>
      </c>
      <c r="F30" s="70" t="s">
        <v>11</v>
      </c>
      <c r="G30" s="70" t="s">
        <v>12</v>
      </c>
      <c r="H30" s="58" t="s">
        <v>13</v>
      </c>
      <c r="I30" t="e">
        <f>#REF!</f>
        <v>#REF!</v>
      </c>
    </row>
    <row r="31" spans="1:9">
      <c r="A31" s="71">
        <v>1</v>
      </c>
      <c r="B31" s="72" t="s">
        <v>72</v>
      </c>
      <c r="C31" s="72" t="s">
        <v>73</v>
      </c>
      <c r="D31" s="71">
        <v>256</v>
      </c>
      <c r="E31" s="72" t="s">
        <v>74</v>
      </c>
      <c r="F31" s="72" t="s">
        <v>11</v>
      </c>
      <c r="G31" s="72" t="s">
        <v>12</v>
      </c>
      <c r="H31" s="72" t="s">
        <v>75</v>
      </c>
      <c r="I31" t="e">
        <f>#REF!</f>
        <v>#REF!</v>
      </c>
    </row>
    <row r="32" spans="1:9">
      <c r="A32" s="73">
        <v>2</v>
      </c>
      <c r="B32" s="74" t="s">
        <v>76</v>
      </c>
      <c r="C32" s="74" t="s">
        <v>77</v>
      </c>
      <c r="D32" s="73">
        <v>149</v>
      </c>
      <c r="E32" s="74" t="s">
        <v>74</v>
      </c>
      <c r="F32" s="74" t="s">
        <v>11</v>
      </c>
      <c r="G32" s="74" t="s">
        <v>12</v>
      </c>
      <c r="H32" s="74" t="s">
        <v>75</v>
      </c>
      <c r="I32" t="e">
        <f>#REF!</f>
        <v>#REF!</v>
      </c>
    </row>
    <row r="33" spans="1:9">
      <c r="A33" s="73">
        <v>3</v>
      </c>
      <c r="B33" s="74" t="s">
        <v>78</v>
      </c>
      <c r="C33" s="74" t="s">
        <v>79</v>
      </c>
      <c r="D33" s="73">
        <v>45</v>
      </c>
      <c r="E33" s="74" t="s">
        <v>74</v>
      </c>
      <c r="F33" s="74" t="s">
        <v>11</v>
      </c>
      <c r="G33" s="74" t="s">
        <v>12</v>
      </c>
      <c r="H33" s="74" t="s">
        <v>75</v>
      </c>
      <c r="I33" t="e">
        <f>#REF!</f>
        <v>#REF!</v>
      </c>
    </row>
    <row r="34" spans="1:9">
      <c r="A34" s="73">
        <v>4</v>
      </c>
      <c r="B34" s="74" t="s">
        <v>80</v>
      </c>
      <c r="C34" s="74" t="s">
        <v>81</v>
      </c>
      <c r="D34" s="73">
        <v>31</v>
      </c>
      <c r="E34" s="74" t="s">
        <v>74</v>
      </c>
      <c r="F34" s="74" t="s">
        <v>11</v>
      </c>
      <c r="G34" s="74" t="s">
        <v>12</v>
      </c>
      <c r="H34" s="74" t="s">
        <v>75</v>
      </c>
      <c r="I34" t="e">
        <f>#REF!</f>
        <v>#REF!</v>
      </c>
    </row>
    <row r="35" spans="1:9">
      <c r="A35" s="73">
        <v>5</v>
      </c>
      <c r="B35" s="74" t="s">
        <v>82</v>
      </c>
      <c r="C35" s="74" t="s">
        <v>83</v>
      </c>
      <c r="D35" s="73">
        <v>20</v>
      </c>
      <c r="E35" s="74" t="s">
        <v>74</v>
      </c>
      <c r="F35" s="74" t="s">
        <v>11</v>
      </c>
      <c r="G35" s="74" t="s">
        <v>12</v>
      </c>
      <c r="H35" s="74" t="s">
        <v>75</v>
      </c>
      <c r="I35" t="e">
        <f>#REF!</f>
        <v>#REF!</v>
      </c>
    </row>
    <row r="36" spans="1:9">
      <c r="A36" s="73">
        <v>6</v>
      </c>
      <c r="B36" s="74" t="s">
        <v>84</v>
      </c>
      <c r="C36" s="74" t="s">
        <v>85</v>
      </c>
      <c r="D36" s="73">
        <v>18</v>
      </c>
      <c r="E36" s="74" t="s">
        <v>74</v>
      </c>
      <c r="F36" s="74" t="s">
        <v>11</v>
      </c>
      <c r="G36" s="74" t="s">
        <v>12</v>
      </c>
      <c r="H36" s="74" t="s">
        <v>75</v>
      </c>
      <c r="I36" t="e">
        <f>#REF!</f>
        <v>#REF!</v>
      </c>
    </row>
    <row r="37" spans="1:9">
      <c r="A37" s="73">
        <v>7</v>
      </c>
      <c r="B37" s="74" t="s">
        <v>86</v>
      </c>
      <c r="C37" s="74" t="s">
        <v>87</v>
      </c>
      <c r="D37" s="73">
        <v>16</v>
      </c>
      <c r="E37" s="74" t="s">
        <v>74</v>
      </c>
      <c r="F37" s="74" t="s">
        <v>11</v>
      </c>
      <c r="G37" s="74" t="s">
        <v>12</v>
      </c>
      <c r="H37" s="74" t="s">
        <v>75</v>
      </c>
      <c r="I37" t="e">
        <f>#REF!</f>
        <v>#REF!</v>
      </c>
    </row>
    <row r="38" spans="1:9">
      <c r="A38" s="73">
        <v>8</v>
      </c>
      <c r="B38" s="74" t="s">
        <v>88</v>
      </c>
      <c r="C38" s="74" t="s">
        <v>89</v>
      </c>
      <c r="D38" s="73">
        <v>16</v>
      </c>
      <c r="E38" s="74" t="s">
        <v>74</v>
      </c>
      <c r="F38" s="74" t="s">
        <v>11</v>
      </c>
      <c r="G38" s="74" t="s">
        <v>12</v>
      </c>
      <c r="H38" s="74" t="s">
        <v>75</v>
      </c>
      <c r="I38" t="e">
        <f>#REF!</f>
        <v>#REF!</v>
      </c>
    </row>
    <row r="39" spans="1:9">
      <c r="A39" s="73">
        <v>9</v>
      </c>
      <c r="B39" s="74" t="s">
        <v>90</v>
      </c>
      <c r="C39" s="74" t="s">
        <v>91</v>
      </c>
      <c r="D39" s="73">
        <v>15</v>
      </c>
      <c r="E39" s="74" t="s">
        <v>74</v>
      </c>
      <c r="F39" s="74" t="s">
        <v>11</v>
      </c>
      <c r="G39" s="74" t="s">
        <v>12</v>
      </c>
      <c r="H39" s="74" t="s">
        <v>75</v>
      </c>
      <c r="I39" t="e">
        <f>#REF!</f>
        <v>#REF!</v>
      </c>
    </row>
    <row r="40" spans="1:9">
      <c r="A40" s="73">
        <v>10</v>
      </c>
      <c r="B40" s="74" t="s">
        <v>92</v>
      </c>
      <c r="C40" s="74" t="s">
        <v>93</v>
      </c>
      <c r="D40" s="73">
        <v>15</v>
      </c>
      <c r="E40" s="74" t="s">
        <v>74</v>
      </c>
      <c r="F40" s="74" t="s">
        <v>11</v>
      </c>
      <c r="G40" s="74" t="s">
        <v>12</v>
      </c>
      <c r="H40" s="74" t="s">
        <v>75</v>
      </c>
      <c r="I40" t="e">
        <f>#REF!</f>
        <v>#REF!</v>
      </c>
    </row>
    <row r="41" spans="1:9">
      <c r="A41" s="73">
        <v>11</v>
      </c>
      <c r="B41" s="75" t="s">
        <v>94</v>
      </c>
      <c r="C41" s="74" t="s">
        <v>95</v>
      </c>
      <c r="D41" s="73">
        <v>14</v>
      </c>
      <c r="E41" s="74" t="s">
        <v>74</v>
      </c>
      <c r="F41" s="74" t="s">
        <v>11</v>
      </c>
      <c r="G41" s="74" t="s">
        <v>12</v>
      </c>
      <c r="H41" s="74" t="s">
        <v>75</v>
      </c>
      <c r="I41" t="e">
        <f>#REF!</f>
        <v>#REF!</v>
      </c>
    </row>
    <row r="42" spans="1:9">
      <c r="A42" s="73">
        <v>12</v>
      </c>
      <c r="B42" s="74" t="s">
        <v>96</v>
      </c>
      <c r="C42" s="74" t="s">
        <v>97</v>
      </c>
      <c r="D42" s="73">
        <v>11</v>
      </c>
      <c r="E42" s="74" t="s">
        <v>74</v>
      </c>
      <c r="F42" s="74" t="s">
        <v>11</v>
      </c>
      <c r="G42" s="74" t="s">
        <v>12</v>
      </c>
      <c r="H42" s="74" t="s">
        <v>75</v>
      </c>
      <c r="I42" t="e">
        <f>#REF!</f>
        <v>#REF!</v>
      </c>
    </row>
    <row r="43" spans="1:9">
      <c r="A43" s="73">
        <v>13</v>
      </c>
      <c r="B43" s="74" t="s">
        <v>98</v>
      </c>
      <c r="C43" s="74" t="s">
        <v>99</v>
      </c>
      <c r="D43" s="73">
        <v>10</v>
      </c>
      <c r="E43" s="74" t="s">
        <v>74</v>
      </c>
      <c r="F43" s="74" t="s">
        <v>11</v>
      </c>
      <c r="G43" s="74" t="s">
        <v>12</v>
      </c>
      <c r="H43" s="74" t="s">
        <v>75</v>
      </c>
      <c r="I43" t="e">
        <f>#REF!</f>
        <v>#REF!</v>
      </c>
    </row>
    <row r="44" spans="1:9">
      <c r="A44" s="73">
        <v>14</v>
      </c>
      <c r="B44" s="74" t="s">
        <v>100</v>
      </c>
      <c r="C44" s="74" t="s">
        <v>101</v>
      </c>
      <c r="D44" s="73">
        <v>10</v>
      </c>
      <c r="E44" s="74" t="s">
        <v>74</v>
      </c>
      <c r="F44" s="74" t="s">
        <v>11</v>
      </c>
      <c r="G44" s="74" t="s">
        <v>12</v>
      </c>
      <c r="H44" s="74" t="s">
        <v>75</v>
      </c>
      <c r="I44" t="e">
        <f>#REF!</f>
        <v>#REF!</v>
      </c>
    </row>
    <row r="45" spans="1:9">
      <c r="A45" s="73">
        <v>15</v>
      </c>
      <c r="B45" s="74" t="s">
        <v>88</v>
      </c>
      <c r="C45" s="74" t="s">
        <v>89</v>
      </c>
      <c r="D45" s="73">
        <v>9</v>
      </c>
      <c r="E45" s="74" t="s">
        <v>74</v>
      </c>
      <c r="F45" s="74" t="s">
        <v>11</v>
      </c>
      <c r="G45" s="74" t="s">
        <v>12</v>
      </c>
      <c r="H45" s="74" t="s">
        <v>75</v>
      </c>
      <c r="I45" t="e">
        <f>#REF!</f>
        <v>#REF!</v>
      </c>
    </row>
    <row r="46" spans="1:9">
      <c r="A46" s="73">
        <v>16</v>
      </c>
      <c r="B46" s="74" t="s">
        <v>102</v>
      </c>
      <c r="C46" s="74" t="s">
        <v>103</v>
      </c>
      <c r="D46" s="73">
        <v>5</v>
      </c>
      <c r="E46" s="74" t="s">
        <v>74</v>
      </c>
      <c r="F46" s="74" t="s">
        <v>11</v>
      </c>
      <c r="G46" s="74" t="s">
        <v>12</v>
      </c>
      <c r="H46" s="74" t="s">
        <v>75</v>
      </c>
      <c r="I46" t="e">
        <f>#REF!</f>
        <v>#REF!</v>
      </c>
    </row>
    <row r="47" spans="1:9">
      <c r="A47" s="73">
        <v>17</v>
      </c>
      <c r="B47" s="74" t="s">
        <v>104</v>
      </c>
      <c r="C47" s="74" t="s">
        <v>105</v>
      </c>
      <c r="D47" s="73">
        <v>4</v>
      </c>
      <c r="E47" s="74" t="s">
        <v>74</v>
      </c>
      <c r="F47" s="74" t="s">
        <v>11</v>
      </c>
      <c r="G47" s="74" t="s">
        <v>12</v>
      </c>
      <c r="H47" s="74" t="s">
        <v>75</v>
      </c>
      <c r="I47" t="e">
        <f>#REF!</f>
        <v>#REF!</v>
      </c>
    </row>
    <row r="48" spans="1:9">
      <c r="A48" s="73">
        <v>18</v>
      </c>
      <c r="B48" s="74" t="s">
        <v>106</v>
      </c>
      <c r="C48" s="74" t="s">
        <v>107</v>
      </c>
      <c r="D48" s="73">
        <v>4</v>
      </c>
      <c r="E48" s="74" t="s">
        <v>74</v>
      </c>
      <c r="F48" s="74" t="s">
        <v>11</v>
      </c>
      <c r="G48" s="74" t="s">
        <v>12</v>
      </c>
      <c r="H48" s="74" t="s">
        <v>75</v>
      </c>
      <c r="I48" t="e">
        <f>#REF!</f>
        <v>#REF!</v>
      </c>
    </row>
    <row r="49" spans="1:9">
      <c r="A49" s="73">
        <v>19</v>
      </c>
      <c r="B49" s="74" t="s">
        <v>108</v>
      </c>
      <c r="C49" s="74" t="s">
        <v>109</v>
      </c>
      <c r="D49" s="73">
        <v>4</v>
      </c>
      <c r="E49" s="74" t="s">
        <v>74</v>
      </c>
      <c r="F49" s="74" t="s">
        <v>11</v>
      </c>
      <c r="G49" s="74" t="s">
        <v>12</v>
      </c>
      <c r="H49" s="74" t="s">
        <v>75</v>
      </c>
      <c r="I49" t="e">
        <f>#REF!</f>
        <v>#REF!</v>
      </c>
    </row>
    <row r="50" spans="1:9">
      <c r="A50" s="73">
        <v>20</v>
      </c>
      <c r="B50" s="74" t="s">
        <v>110</v>
      </c>
      <c r="C50" s="74" t="s">
        <v>111</v>
      </c>
      <c r="D50" s="73">
        <v>3</v>
      </c>
      <c r="E50" s="74" t="s">
        <v>74</v>
      </c>
      <c r="F50" s="74" t="s">
        <v>11</v>
      </c>
      <c r="G50" s="74" t="s">
        <v>12</v>
      </c>
      <c r="H50" s="74" t="s">
        <v>75</v>
      </c>
      <c r="I50" t="e">
        <f>#REF!</f>
        <v>#REF!</v>
      </c>
    </row>
    <row r="51" spans="1:9">
      <c r="A51" s="73">
        <v>21</v>
      </c>
      <c r="B51" s="74" t="s">
        <v>112</v>
      </c>
      <c r="C51" s="74" t="s">
        <v>113</v>
      </c>
      <c r="D51" s="73">
        <v>3</v>
      </c>
      <c r="E51" s="74" t="s">
        <v>74</v>
      </c>
      <c r="F51" s="74" t="s">
        <v>11</v>
      </c>
      <c r="G51" s="74" t="s">
        <v>12</v>
      </c>
      <c r="H51" s="74" t="s">
        <v>75</v>
      </c>
      <c r="I51" t="e">
        <f>#REF!</f>
        <v>#REF!</v>
      </c>
    </row>
    <row r="52" spans="1:9">
      <c r="A52" s="73">
        <v>22</v>
      </c>
      <c r="B52" s="74" t="s">
        <v>114</v>
      </c>
      <c r="C52" s="74" t="s">
        <v>115</v>
      </c>
      <c r="D52" s="73">
        <v>3</v>
      </c>
      <c r="E52" s="74" t="s">
        <v>74</v>
      </c>
      <c r="F52" s="74" t="s">
        <v>11</v>
      </c>
      <c r="G52" s="74" t="s">
        <v>12</v>
      </c>
      <c r="H52" s="74" t="s">
        <v>75</v>
      </c>
      <c r="I52" t="e">
        <f>#REF!</f>
        <v>#REF!</v>
      </c>
    </row>
    <row r="53" spans="1:9">
      <c r="A53" s="73">
        <v>23</v>
      </c>
      <c r="B53" s="74" t="s">
        <v>116</v>
      </c>
      <c r="C53" s="74" t="s">
        <v>117</v>
      </c>
      <c r="D53" s="73">
        <v>3</v>
      </c>
      <c r="E53" s="74" t="s">
        <v>74</v>
      </c>
      <c r="F53" s="74" t="s">
        <v>11</v>
      </c>
      <c r="G53" s="74" t="s">
        <v>12</v>
      </c>
      <c r="H53" s="74" t="s">
        <v>75</v>
      </c>
      <c r="I53" t="e">
        <f>#REF!</f>
        <v>#REF!</v>
      </c>
    </row>
    <row r="54" spans="1:9">
      <c r="A54" s="73">
        <v>24</v>
      </c>
      <c r="B54" s="74" t="s">
        <v>118</v>
      </c>
      <c r="C54" s="74" t="s">
        <v>119</v>
      </c>
      <c r="D54" s="73">
        <v>3</v>
      </c>
      <c r="E54" s="74" t="s">
        <v>74</v>
      </c>
      <c r="F54" s="74" t="s">
        <v>11</v>
      </c>
      <c r="G54" s="74" t="s">
        <v>12</v>
      </c>
      <c r="H54" s="74" t="s">
        <v>75</v>
      </c>
      <c r="I54" t="e">
        <f>#REF!</f>
        <v>#REF!</v>
      </c>
    </row>
    <row r="55" spans="1:9">
      <c r="A55" s="73">
        <v>25</v>
      </c>
      <c r="B55" s="74" t="s">
        <v>120</v>
      </c>
      <c r="C55" s="74" t="s">
        <v>121</v>
      </c>
      <c r="D55" s="73">
        <v>3</v>
      </c>
      <c r="E55" s="74" t="s">
        <v>74</v>
      </c>
      <c r="F55" s="74" t="s">
        <v>11</v>
      </c>
      <c r="G55" s="74" t="s">
        <v>12</v>
      </c>
      <c r="H55" s="74" t="s">
        <v>75</v>
      </c>
      <c r="I55" t="e">
        <f>#REF!</f>
        <v>#REF!</v>
      </c>
    </row>
    <row r="56" spans="1:9">
      <c r="A56" s="73">
        <v>26</v>
      </c>
      <c r="B56" s="74" t="s">
        <v>122</v>
      </c>
      <c r="C56" s="74" t="s">
        <v>123</v>
      </c>
      <c r="D56" s="73">
        <v>2</v>
      </c>
      <c r="E56" s="74" t="s">
        <v>74</v>
      </c>
      <c r="F56" s="74" t="s">
        <v>11</v>
      </c>
      <c r="G56" s="74" t="s">
        <v>12</v>
      </c>
      <c r="H56" s="74" t="s">
        <v>75</v>
      </c>
      <c r="I56" t="e">
        <f>#REF!</f>
        <v>#REF!</v>
      </c>
    </row>
    <row r="57" spans="1:9">
      <c r="A57" s="73">
        <v>27</v>
      </c>
      <c r="B57" s="74" t="s">
        <v>124</v>
      </c>
      <c r="C57" s="74" t="s">
        <v>125</v>
      </c>
      <c r="D57" s="73">
        <v>2</v>
      </c>
      <c r="E57" s="74" t="s">
        <v>74</v>
      </c>
      <c r="F57" s="74" t="s">
        <v>11</v>
      </c>
      <c r="G57" s="74" t="s">
        <v>12</v>
      </c>
      <c r="H57" s="74" t="s">
        <v>75</v>
      </c>
      <c r="I57" t="e">
        <f>#REF!</f>
        <v>#REF!</v>
      </c>
    </row>
    <row r="58" spans="1:9">
      <c r="A58" s="73">
        <v>28</v>
      </c>
      <c r="B58" s="74" t="s">
        <v>126</v>
      </c>
      <c r="C58" s="74" t="s">
        <v>127</v>
      </c>
      <c r="D58" s="73">
        <v>2</v>
      </c>
      <c r="E58" s="74" t="s">
        <v>74</v>
      </c>
      <c r="F58" s="74" t="s">
        <v>11</v>
      </c>
      <c r="G58" s="74" t="s">
        <v>12</v>
      </c>
      <c r="H58" s="74" t="s">
        <v>75</v>
      </c>
      <c r="I58" t="e">
        <f>#REF!</f>
        <v>#REF!</v>
      </c>
    </row>
    <row r="59" spans="1:9">
      <c r="A59" s="73">
        <v>29</v>
      </c>
      <c r="B59" s="74" t="s">
        <v>128</v>
      </c>
      <c r="C59" s="74" t="s">
        <v>129</v>
      </c>
      <c r="D59" s="73">
        <v>2</v>
      </c>
      <c r="E59" s="74" t="s">
        <v>74</v>
      </c>
      <c r="F59" s="74" t="s">
        <v>11</v>
      </c>
      <c r="G59" s="74" t="s">
        <v>12</v>
      </c>
      <c r="H59" s="74" t="s">
        <v>75</v>
      </c>
      <c r="I59" t="e">
        <f>#REF!</f>
        <v>#REF!</v>
      </c>
    </row>
    <row r="60" spans="1:9">
      <c r="A60" s="73">
        <v>30</v>
      </c>
      <c r="B60" s="74" t="s">
        <v>130</v>
      </c>
      <c r="C60" s="74" t="s">
        <v>131</v>
      </c>
      <c r="D60" s="73">
        <v>2</v>
      </c>
      <c r="E60" s="74" t="s">
        <v>74</v>
      </c>
      <c r="F60" s="74" t="s">
        <v>11</v>
      </c>
      <c r="G60" s="74" t="s">
        <v>12</v>
      </c>
      <c r="H60" s="74" t="s">
        <v>75</v>
      </c>
      <c r="I60" t="e">
        <f>#REF!</f>
        <v>#REF!</v>
      </c>
    </row>
    <row r="61" spans="1:9">
      <c r="A61" s="73">
        <v>31</v>
      </c>
      <c r="B61" s="74" t="s">
        <v>132</v>
      </c>
      <c r="C61" s="74" t="s">
        <v>133</v>
      </c>
      <c r="D61" s="73">
        <v>2</v>
      </c>
      <c r="E61" s="74" t="s">
        <v>74</v>
      </c>
      <c r="F61" s="74" t="s">
        <v>11</v>
      </c>
      <c r="G61" s="74" t="s">
        <v>12</v>
      </c>
      <c r="H61" s="74" t="s">
        <v>75</v>
      </c>
      <c r="I61" t="e">
        <f>#REF!</f>
        <v>#REF!</v>
      </c>
    </row>
    <row r="62" spans="1:9">
      <c r="A62" s="73">
        <v>32</v>
      </c>
      <c r="B62" s="74" t="s">
        <v>134</v>
      </c>
      <c r="C62" s="74" t="s">
        <v>135</v>
      </c>
      <c r="D62" s="73">
        <v>2</v>
      </c>
      <c r="E62" s="74" t="s">
        <v>74</v>
      </c>
      <c r="F62" s="74" t="s">
        <v>11</v>
      </c>
      <c r="G62" s="74" t="s">
        <v>12</v>
      </c>
      <c r="H62" s="74" t="s">
        <v>75</v>
      </c>
      <c r="I62" t="e">
        <f>#REF!</f>
        <v>#REF!</v>
      </c>
    </row>
    <row r="63" spans="1:9">
      <c r="A63" s="73">
        <v>33</v>
      </c>
      <c r="B63" s="74" t="s">
        <v>136</v>
      </c>
      <c r="C63" s="74" t="s">
        <v>137</v>
      </c>
      <c r="D63" s="73">
        <v>2</v>
      </c>
      <c r="E63" s="74" t="s">
        <v>74</v>
      </c>
      <c r="F63" s="74" t="s">
        <v>11</v>
      </c>
      <c r="G63" s="74" t="s">
        <v>12</v>
      </c>
      <c r="H63" s="74" t="s">
        <v>75</v>
      </c>
      <c r="I63" t="e">
        <f>#REF!</f>
        <v>#REF!</v>
      </c>
    </row>
    <row r="64" spans="1:9">
      <c r="A64" s="73">
        <v>34</v>
      </c>
      <c r="B64" s="74" t="s">
        <v>138</v>
      </c>
      <c r="C64" s="74" t="s">
        <v>139</v>
      </c>
      <c r="D64" s="73">
        <v>2</v>
      </c>
      <c r="E64" s="74" t="s">
        <v>74</v>
      </c>
      <c r="F64" s="74" t="s">
        <v>11</v>
      </c>
      <c r="G64" s="74" t="s">
        <v>12</v>
      </c>
      <c r="H64" s="74" t="s">
        <v>75</v>
      </c>
      <c r="I64" t="e">
        <f>#REF!</f>
        <v>#REF!</v>
      </c>
    </row>
    <row r="65" spans="1:9">
      <c r="A65" s="73">
        <v>35</v>
      </c>
      <c r="B65" s="74" t="s">
        <v>140</v>
      </c>
      <c r="C65" s="74" t="s">
        <v>141</v>
      </c>
      <c r="D65" s="73">
        <v>2</v>
      </c>
      <c r="E65" s="74" t="s">
        <v>74</v>
      </c>
      <c r="F65" s="74" t="s">
        <v>11</v>
      </c>
      <c r="G65" s="74" t="s">
        <v>12</v>
      </c>
      <c r="H65" s="74" t="s">
        <v>75</v>
      </c>
      <c r="I65" t="e">
        <f>#REF!</f>
        <v>#REF!</v>
      </c>
    </row>
    <row r="66" spans="1:9">
      <c r="A66" s="73">
        <v>36</v>
      </c>
      <c r="B66" s="74" t="s">
        <v>142</v>
      </c>
      <c r="C66" s="74" t="s">
        <v>143</v>
      </c>
      <c r="D66" s="73">
        <v>2</v>
      </c>
      <c r="E66" s="74" t="s">
        <v>74</v>
      </c>
      <c r="F66" s="74" t="s">
        <v>11</v>
      </c>
      <c r="G66" s="74" t="s">
        <v>12</v>
      </c>
      <c r="H66" s="74" t="s">
        <v>75</v>
      </c>
      <c r="I66" t="e">
        <f>#REF!</f>
        <v>#REF!</v>
      </c>
    </row>
    <row r="67" spans="1:9">
      <c r="A67" s="73">
        <v>37</v>
      </c>
      <c r="B67" s="74" t="s">
        <v>144</v>
      </c>
      <c r="C67" s="74" t="s">
        <v>145</v>
      </c>
      <c r="D67" s="73">
        <v>2</v>
      </c>
      <c r="E67" s="74" t="s">
        <v>74</v>
      </c>
      <c r="F67" s="74" t="s">
        <v>11</v>
      </c>
      <c r="G67" s="74" t="s">
        <v>12</v>
      </c>
      <c r="H67" s="74" t="s">
        <v>75</v>
      </c>
      <c r="I67" t="e">
        <f>#REF!</f>
        <v>#REF!</v>
      </c>
    </row>
    <row r="68" spans="1:9">
      <c r="A68" s="73">
        <v>38</v>
      </c>
      <c r="B68" s="74" t="s">
        <v>146</v>
      </c>
      <c r="C68" s="74" t="s">
        <v>147</v>
      </c>
      <c r="D68" s="73">
        <v>2</v>
      </c>
      <c r="E68" s="74" t="s">
        <v>74</v>
      </c>
      <c r="F68" s="74" t="s">
        <v>11</v>
      </c>
      <c r="G68" s="74" t="s">
        <v>12</v>
      </c>
      <c r="H68" s="74" t="s">
        <v>75</v>
      </c>
      <c r="I68" t="e">
        <f>#REF!</f>
        <v>#REF!</v>
      </c>
    </row>
    <row r="69" spans="1:9">
      <c r="A69" s="73">
        <v>39</v>
      </c>
      <c r="B69" s="74" t="s">
        <v>148</v>
      </c>
      <c r="C69" s="74" t="s">
        <v>149</v>
      </c>
      <c r="D69" s="73">
        <v>2</v>
      </c>
      <c r="E69" s="74" t="s">
        <v>74</v>
      </c>
      <c r="F69" s="74" t="s">
        <v>11</v>
      </c>
      <c r="G69" s="74" t="s">
        <v>12</v>
      </c>
      <c r="H69" s="74" t="s">
        <v>75</v>
      </c>
      <c r="I69" t="e">
        <f>#REF!</f>
        <v>#REF!</v>
      </c>
    </row>
    <row r="70" spans="1:9">
      <c r="A70" s="73">
        <v>40</v>
      </c>
      <c r="B70" s="74" t="s">
        <v>112</v>
      </c>
      <c r="C70" s="74" t="s">
        <v>113</v>
      </c>
      <c r="D70" s="73">
        <v>2</v>
      </c>
      <c r="E70" s="74" t="s">
        <v>74</v>
      </c>
      <c r="F70" s="74" t="s">
        <v>11</v>
      </c>
      <c r="G70" s="74" t="s">
        <v>12</v>
      </c>
      <c r="H70" s="74" t="s">
        <v>75</v>
      </c>
      <c r="I70" t="e">
        <f>#REF!</f>
        <v>#REF!</v>
      </c>
    </row>
    <row r="71" spans="1:9">
      <c r="A71" s="73">
        <v>41</v>
      </c>
      <c r="B71" s="74" t="s">
        <v>150</v>
      </c>
      <c r="C71" s="74" t="s">
        <v>151</v>
      </c>
      <c r="D71" s="73">
        <v>2</v>
      </c>
      <c r="E71" s="74" t="s">
        <v>74</v>
      </c>
      <c r="F71" s="74" t="s">
        <v>11</v>
      </c>
      <c r="G71" s="74" t="s">
        <v>12</v>
      </c>
      <c r="H71" s="74" t="s">
        <v>75</v>
      </c>
      <c r="I71" t="e">
        <f>#REF!</f>
        <v>#REF!</v>
      </c>
    </row>
    <row r="72" spans="1:9">
      <c r="A72" s="73">
        <v>42</v>
      </c>
      <c r="B72" s="74" t="s">
        <v>152</v>
      </c>
      <c r="C72" s="74" t="s">
        <v>153</v>
      </c>
      <c r="D72" s="73">
        <v>1</v>
      </c>
      <c r="E72" s="74" t="s">
        <v>74</v>
      </c>
      <c r="F72" s="74" t="s">
        <v>11</v>
      </c>
      <c r="G72" s="74" t="s">
        <v>12</v>
      </c>
      <c r="H72" s="74" t="s">
        <v>75</v>
      </c>
      <c r="I72" t="e">
        <f>#REF!</f>
        <v>#REF!</v>
      </c>
    </row>
    <row r="73" spans="1:9">
      <c r="A73" s="73">
        <v>43</v>
      </c>
      <c r="B73" s="74" t="s">
        <v>154</v>
      </c>
      <c r="C73" s="74" t="s">
        <v>155</v>
      </c>
      <c r="D73" s="73">
        <v>1</v>
      </c>
      <c r="E73" s="74" t="s">
        <v>74</v>
      </c>
      <c r="F73" s="74" t="s">
        <v>11</v>
      </c>
      <c r="G73" s="74" t="s">
        <v>12</v>
      </c>
      <c r="H73" s="74" t="s">
        <v>75</v>
      </c>
      <c r="I73" t="e">
        <f>#REF!</f>
        <v>#REF!</v>
      </c>
    </row>
    <row r="74" spans="1:9">
      <c r="A74" s="73">
        <v>44</v>
      </c>
      <c r="B74" s="74" t="s">
        <v>156</v>
      </c>
      <c r="C74" s="74" t="s">
        <v>157</v>
      </c>
      <c r="D74" s="73">
        <v>1</v>
      </c>
      <c r="E74" s="74" t="s">
        <v>74</v>
      </c>
      <c r="F74" s="74" t="s">
        <v>11</v>
      </c>
      <c r="G74" s="74" t="s">
        <v>12</v>
      </c>
      <c r="H74" s="74" t="s">
        <v>75</v>
      </c>
      <c r="I74" t="e">
        <f>#REF!</f>
        <v>#REF!</v>
      </c>
    </row>
    <row r="75" spans="1:9">
      <c r="A75" s="73">
        <v>45</v>
      </c>
      <c r="B75" s="74" t="s">
        <v>158</v>
      </c>
      <c r="C75" s="74" t="s">
        <v>159</v>
      </c>
      <c r="D75" s="73">
        <v>1</v>
      </c>
      <c r="E75" s="74" t="s">
        <v>74</v>
      </c>
      <c r="F75" s="74" t="s">
        <v>11</v>
      </c>
      <c r="G75" s="74" t="s">
        <v>12</v>
      </c>
      <c r="H75" s="74" t="s">
        <v>75</v>
      </c>
      <c r="I75" t="e">
        <f>#REF!</f>
        <v>#REF!</v>
      </c>
    </row>
    <row r="76" spans="1:9">
      <c r="A76" s="73">
        <v>46</v>
      </c>
      <c r="B76" s="74" t="s">
        <v>158</v>
      </c>
      <c r="C76" s="74" t="s">
        <v>159</v>
      </c>
      <c r="D76" s="73">
        <v>1</v>
      </c>
      <c r="E76" s="74" t="s">
        <v>74</v>
      </c>
      <c r="F76" s="74" t="s">
        <v>11</v>
      </c>
      <c r="G76" s="74" t="s">
        <v>12</v>
      </c>
      <c r="H76" s="74" t="s">
        <v>75</v>
      </c>
      <c r="I76" t="e">
        <f>#REF!</f>
        <v>#REF!</v>
      </c>
    </row>
    <row r="77" spans="1:9">
      <c r="A77" s="73">
        <v>47</v>
      </c>
      <c r="B77" s="74" t="s">
        <v>160</v>
      </c>
      <c r="C77" s="74" t="s">
        <v>161</v>
      </c>
      <c r="D77" s="73">
        <v>1</v>
      </c>
      <c r="E77" s="74" t="s">
        <v>74</v>
      </c>
      <c r="F77" s="74" t="s">
        <v>11</v>
      </c>
      <c r="G77" s="74" t="s">
        <v>12</v>
      </c>
      <c r="H77" s="74" t="s">
        <v>75</v>
      </c>
      <c r="I77" t="e">
        <f>#REF!</f>
        <v>#REF!</v>
      </c>
    </row>
    <row r="78" spans="1:9">
      <c r="A78" s="73">
        <v>48</v>
      </c>
      <c r="B78" s="74" t="s">
        <v>160</v>
      </c>
      <c r="C78" s="74" t="s">
        <v>161</v>
      </c>
      <c r="D78" s="73">
        <v>1</v>
      </c>
      <c r="E78" s="74" t="s">
        <v>74</v>
      </c>
      <c r="F78" s="74" t="s">
        <v>11</v>
      </c>
      <c r="G78" s="74" t="s">
        <v>12</v>
      </c>
      <c r="H78" s="74" t="s">
        <v>75</v>
      </c>
      <c r="I78" t="e">
        <f>#REF!</f>
        <v>#REF!</v>
      </c>
    </row>
    <row r="79" spans="1:9">
      <c r="A79" s="73">
        <v>49</v>
      </c>
      <c r="B79" s="74" t="s">
        <v>160</v>
      </c>
      <c r="C79" s="74" t="s">
        <v>161</v>
      </c>
      <c r="D79" s="73">
        <v>1</v>
      </c>
      <c r="E79" s="74" t="s">
        <v>74</v>
      </c>
      <c r="F79" s="74" t="s">
        <v>11</v>
      </c>
      <c r="G79" s="74" t="s">
        <v>12</v>
      </c>
      <c r="H79" s="74" t="s">
        <v>75</v>
      </c>
      <c r="I79" t="e">
        <f>#REF!</f>
        <v>#REF!</v>
      </c>
    </row>
    <row r="80" spans="1:9">
      <c r="A80" s="73">
        <v>50</v>
      </c>
      <c r="B80" s="74" t="s">
        <v>160</v>
      </c>
      <c r="C80" s="74" t="s">
        <v>161</v>
      </c>
      <c r="D80" s="73">
        <v>1</v>
      </c>
      <c r="E80" s="74" t="s">
        <v>74</v>
      </c>
      <c r="F80" s="74" t="s">
        <v>11</v>
      </c>
      <c r="G80" s="74" t="s">
        <v>12</v>
      </c>
      <c r="H80" s="74" t="s">
        <v>75</v>
      </c>
      <c r="I80" t="e">
        <f>#REF!</f>
        <v>#REF!</v>
      </c>
    </row>
    <row r="81" spans="1:9">
      <c r="A81" s="73">
        <v>51</v>
      </c>
      <c r="B81" s="74" t="s">
        <v>162</v>
      </c>
      <c r="C81" s="74" t="s">
        <v>163</v>
      </c>
      <c r="D81" s="73">
        <v>1</v>
      </c>
      <c r="E81" s="74" t="s">
        <v>74</v>
      </c>
      <c r="F81" s="74" t="s">
        <v>11</v>
      </c>
      <c r="G81" s="74" t="s">
        <v>12</v>
      </c>
      <c r="H81" s="74" t="s">
        <v>75</v>
      </c>
      <c r="I81" t="e">
        <f>#REF!</f>
        <v>#REF!</v>
      </c>
    </row>
    <row r="82" spans="1:9">
      <c r="A82" s="73">
        <v>52</v>
      </c>
      <c r="B82" s="74" t="s">
        <v>164</v>
      </c>
      <c r="C82" s="74" t="s">
        <v>165</v>
      </c>
      <c r="D82" s="73">
        <v>1</v>
      </c>
      <c r="E82" s="74" t="s">
        <v>74</v>
      </c>
      <c r="F82" s="74" t="s">
        <v>11</v>
      </c>
      <c r="G82" s="74" t="s">
        <v>12</v>
      </c>
      <c r="H82" s="74" t="s">
        <v>75</v>
      </c>
      <c r="I82" t="e">
        <f>#REF!</f>
        <v>#REF!</v>
      </c>
    </row>
    <row r="83" spans="1:9">
      <c r="A83" s="73">
        <v>53</v>
      </c>
      <c r="B83" s="74" t="s">
        <v>166</v>
      </c>
      <c r="C83" s="74" t="s">
        <v>167</v>
      </c>
      <c r="D83" s="73">
        <v>1</v>
      </c>
      <c r="E83" s="74" t="s">
        <v>74</v>
      </c>
      <c r="F83" s="74" t="s">
        <v>11</v>
      </c>
      <c r="G83" s="74" t="s">
        <v>12</v>
      </c>
      <c r="H83" s="74" t="s">
        <v>75</v>
      </c>
      <c r="I83" t="e">
        <f>#REF!</f>
        <v>#REF!</v>
      </c>
    </row>
    <row r="84" spans="1:9">
      <c r="A84" s="73">
        <v>54</v>
      </c>
      <c r="B84" s="74" t="s">
        <v>168</v>
      </c>
      <c r="C84" s="74" t="s">
        <v>169</v>
      </c>
      <c r="D84" s="73">
        <v>1</v>
      </c>
      <c r="E84" s="74" t="s">
        <v>74</v>
      </c>
      <c r="F84" s="74" t="s">
        <v>11</v>
      </c>
      <c r="G84" s="74" t="s">
        <v>12</v>
      </c>
      <c r="H84" s="74" t="s">
        <v>75</v>
      </c>
      <c r="I84" t="e">
        <f>#REF!</f>
        <v>#REF!</v>
      </c>
    </row>
    <row r="85" spans="1:9">
      <c r="A85" s="73">
        <v>55</v>
      </c>
      <c r="B85" s="74" t="s">
        <v>170</v>
      </c>
      <c r="C85" s="74" t="s">
        <v>171</v>
      </c>
      <c r="D85" s="73">
        <v>1</v>
      </c>
      <c r="E85" s="74" t="s">
        <v>74</v>
      </c>
      <c r="F85" s="74" t="s">
        <v>11</v>
      </c>
      <c r="G85" s="74" t="s">
        <v>12</v>
      </c>
      <c r="H85" s="74" t="s">
        <v>75</v>
      </c>
      <c r="I85" t="e">
        <f>#REF!</f>
        <v>#REF!</v>
      </c>
    </row>
    <row r="86" spans="1:9">
      <c r="A86" s="73">
        <v>56</v>
      </c>
      <c r="B86" s="74" t="s">
        <v>172</v>
      </c>
      <c r="C86" s="74" t="s">
        <v>173</v>
      </c>
      <c r="D86" s="73">
        <v>1</v>
      </c>
      <c r="E86" s="74" t="s">
        <v>74</v>
      </c>
      <c r="F86" s="74" t="s">
        <v>11</v>
      </c>
      <c r="G86" s="74" t="s">
        <v>12</v>
      </c>
      <c r="H86" s="74" t="s">
        <v>75</v>
      </c>
      <c r="I86" t="e">
        <f>#REF!</f>
        <v>#REF!</v>
      </c>
    </row>
    <row r="87" spans="1:9">
      <c r="A87" s="73">
        <v>57</v>
      </c>
      <c r="B87" s="74" t="s">
        <v>174</v>
      </c>
      <c r="C87" s="74" t="s">
        <v>175</v>
      </c>
      <c r="D87" s="73">
        <v>1</v>
      </c>
      <c r="E87" s="74" t="s">
        <v>74</v>
      </c>
      <c r="F87" s="74" t="s">
        <v>11</v>
      </c>
      <c r="G87" s="74" t="s">
        <v>12</v>
      </c>
      <c r="H87" s="74" t="s">
        <v>75</v>
      </c>
      <c r="I87" t="e">
        <f>#REF!</f>
        <v>#REF!</v>
      </c>
    </row>
    <row r="88" spans="1:9">
      <c r="A88" s="73">
        <v>58</v>
      </c>
      <c r="B88" s="74" t="s">
        <v>176</v>
      </c>
      <c r="C88" s="74" t="s">
        <v>177</v>
      </c>
      <c r="D88" s="73">
        <v>1</v>
      </c>
      <c r="E88" s="74" t="s">
        <v>74</v>
      </c>
      <c r="F88" s="74" t="s">
        <v>11</v>
      </c>
      <c r="G88" s="74" t="s">
        <v>12</v>
      </c>
      <c r="H88" s="74" t="s">
        <v>75</v>
      </c>
      <c r="I88" t="e">
        <f>#REF!</f>
        <v>#REF!</v>
      </c>
    </row>
    <row r="89" spans="1:9">
      <c r="A89" s="73">
        <v>59</v>
      </c>
      <c r="B89" s="74" t="s">
        <v>178</v>
      </c>
      <c r="C89" s="74" t="s">
        <v>179</v>
      </c>
      <c r="D89" s="73">
        <v>1</v>
      </c>
      <c r="E89" s="74" t="s">
        <v>74</v>
      </c>
      <c r="F89" s="74" t="s">
        <v>11</v>
      </c>
      <c r="G89" s="74" t="s">
        <v>12</v>
      </c>
      <c r="H89" s="74" t="s">
        <v>75</v>
      </c>
      <c r="I89" t="e">
        <f>#REF!</f>
        <v>#REF!</v>
      </c>
    </row>
    <row r="90" spans="1:9">
      <c r="A90" s="73">
        <v>60</v>
      </c>
      <c r="B90" s="74" t="s">
        <v>180</v>
      </c>
      <c r="C90" s="74" t="s">
        <v>181</v>
      </c>
      <c r="D90" s="73">
        <v>1</v>
      </c>
      <c r="E90" s="74" t="s">
        <v>74</v>
      </c>
      <c r="F90" s="74" t="s">
        <v>11</v>
      </c>
      <c r="G90" s="74" t="s">
        <v>12</v>
      </c>
      <c r="H90" s="74" t="s">
        <v>75</v>
      </c>
      <c r="I90" t="e">
        <f>#REF!</f>
        <v>#REF!</v>
      </c>
    </row>
    <row r="91" spans="1:9">
      <c r="A91" s="73">
        <v>61</v>
      </c>
      <c r="B91" s="74" t="s">
        <v>182</v>
      </c>
      <c r="C91" s="74" t="s">
        <v>183</v>
      </c>
      <c r="D91" s="73">
        <v>1</v>
      </c>
      <c r="E91" s="74" t="s">
        <v>74</v>
      </c>
      <c r="F91" s="74" t="s">
        <v>11</v>
      </c>
      <c r="G91" s="74" t="s">
        <v>12</v>
      </c>
      <c r="H91" s="74" t="s">
        <v>75</v>
      </c>
      <c r="I91" t="e">
        <f>#REF!</f>
        <v>#REF!</v>
      </c>
    </row>
    <row r="92" spans="1:9">
      <c r="A92" s="73">
        <v>62</v>
      </c>
      <c r="B92" s="74" t="s">
        <v>184</v>
      </c>
      <c r="C92" s="74" t="s">
        <v>185</v>
      </c>
      <c r="D92" s="73">
        <v>1</v>
      </c>
      <c r="E92" s="74" t="s">
        <v>74</v>
      </c>
      <c r="F92" s="74" t="s">
        <v>11</v>
      </c>
      <c r="G92" s="74" t="s">
        <v>12</v>
      </c>
      <c r="H92" s="74" t="s">
        <v>75</v>
      </c>
      <c r="I92" t="e">
        <f>#REF!</f>
        <v>#REF!</v>
      </c>
    </row>
    <row r="93" spans="1:9">
      <c r="A93" s="73">
        <v>63</v>
      </c>
      <c r="B93" s="74" t="s">
        <v>186</v>
      </c>
      <c r="C93" s="74" t="s">
        <v>187</v>
      </c>
      <c r="D93" s="73">
        <v>1</v>
      </c>
      <c r="E93" s="74" t="s">
        <v>74</v>
      </c>
      <c r="F93" s="74" t="s">
        <v>11</v>
      </c>
      <c r="G93" s="74" t="s">
        <v>12</v>
      </c>
      <c r="H93" s="74" t="s">
        <v>75</v>
      </c>
      <c r="I93" t="e">
        <f>#REF!</f>
        <v>#REF!</v>
      </c>
    </row>
    <row r="94" spans="1:9">
      <c r="A94" s="73">
        <v>64</v>
      </c>
      <c r="B94" s="74" t="s">
        <v>188</v>
      </c>
      <c r="C94" s="74" t="s">
        <v>189</v>
      </c>
      <c r="D94" s="73">
        <v>1</v>
      </c>
      <c r="E94" s="74" t="s">
        <v>74</v>
      </c>
      <c r="F94" s="74" t="s">
        <v>11</v>
      </c>
      <c r="G94" s="74" t="s">
        <v>12</v>
      </c>
      <c r="H94" s="74" t="s">
        <v>75</v>
      </c>
      <c r="I94" t="e">
        <f>#REF!</f>
        <v>#REF!</v>
      </c>
    </row>
    <row r="95" spans="1:9">
      <c r="A95" s="73">
        <v>65</v>
      </c>
      <c r="B95" s="74" t="s">
        <v>190</v>
      </c>
      <c r="C95" s="74" t="s">
        <v>191</v>
      </c>
      <c r="D95" s="73">
        <v>1</v>
      </c>
      <c r="E95" s="74" t="s">
        <v>74</v>
      </c>
      <c r="F95" s="74" t="s">
        <v>11</v>
      </c>
      <c r="G95" s="74" t="s">
        <v>12</v>
      </c>
      <c r="H95" s="74" t="s">
        <v>75</v>
      </c>
      <c r="I95" t="e">
        <f>#REF!</f>
        <v>#REF!</v>
      </c>
    </row>
    <row r="96" spans="1:9">
      <c r="A96" s="73">
        <v>66</v>
      </c>
      <c r="B96" s="74" t="s">
        <v>192</v>
      </c>
      <c r="C96" s="74" t="s">
        <v>151</v>
      </c>
      <c r="D96" s="73">
        <v>1</v>
      </c>
      <c r="E96" s="74" t="s">
        <v>74</v>
      </c>
      <c r="F96" s="74" t="s">
        <v>11</v>
      </c>
      <c r="G96" s="74" t="s">
        <v>12</v>
      </c>
      <c r="H96" s="74" t="s">
        <v>75</v>
      </c>
      <c r="I96" t="e">
        <f>#REF!</f>
        <v>#REF!</v>
      </c>
    </row>
    <row r="97" spans="1:9">
      <c r="A97" s="73">
        <v>67</v>
      </c>
      <c r="B97" s="74" t="s">
        <v>154</v>
      </c>
      <c r="C97" s="74" t="s">
        <v>155</v>
      </c>
      <c r="D97" s="73">
        <v>1</v>
      </c>
      <c r="E97" s="74" t="s">
        <v>74</v>
      </c>
      <c r="F97" s="74" t="s">
        <v>11</v>
      </c>
      <c r="G97" s="74" t="s">
        <v>12</v>
      </c>
      <c r="H97" s="74" t="s">
        <v>75</v>
      </c>
      <c r="I97" t="e">
        <f>#REF!</f>
        <v>#REF!</v>
      </c>
    </row>
    <row r="98" spans="1:9">
      <c r="A98" s="73">
        <v>68</v>
      </c>
      <c r="B98" s="74" t="s">
        <v>193</v>
      </c>
      <c r="C98" s="74" t="s">
        <v>194</v>
      </c>
      <c r="D98" s="73">
        <v>1</v>
      </c>
      <c r="E98" s="74" t="s">
        <v>74</v>
      </c>
      <c r="F98" s="74" t="s">
        <v>11</v>
      </c>
      <c r="G98" s="74" t="s">
        <v>12</v>
      </c>
      <c r="H98" s="74" t="s">
        <v>75</v>
      </c>
      <c r="I98" t="e">
        <f>#REF!</f>
        <v>#REF!</v>
      </c>
    </row>
    <row r="99" spans="1:9">
      <c r="A99" s="73">
        <v>69</v>
      </c>
      <c r="B99" s="74" t="s">
        <v>195</v>
      </c>
      <c r="C99" s="74" t="s">
        <v>196</v>
      </c>
      <c r="D99" s="73">
        <v>1</v>
      </c>
      <c r="E99" s="74" t="s">
        <v>74</v>
      </c>
      <c r="F99" s="74" t="s">
        <v>11</v>
      </c>
      <c r="G99" s="74" t="s">
        <v>12</v>
      </c>
      <c r="H99" s="74" t="s">
        <v>75</v>
      </c>
      <c r="I99" t="e">
        <f>#REF!</f>
        <v>#REF!</v>
      </c>
    </row>
    <row r="100" spans="1:9">
      <c r="A100" s="73">
        <v>70</v>
      </c>
      <c r="B100" s="74" t="s">
        <v>197</v>
      </c>
      <c r="C100" s="74" t="s">
        <v>198</v>
      </c>
      <c r="D100" s="73">
        <v>1</v>
      </c>
      <c r="E100" s="74" t="s">
        <v>74</v>
      </c>
      <c r="F100" s="74" t="s">
        <v>11</v>
      </c>
      <c r="G100" s="74" t="s">
        <v>12</v>
      </c>
      <c r="H100" s="74" t="s">
        <v>75</v>
      </c>
      <c r="I100" t="e">
        <f>#REF!</f>
        <v>#REF!</v>
      </c>
    </row>
    <row r="101" spans="1:9">
      <c r="A101" s="73">
        <v>71</v>
      </c>
      <c r="B101" s="74" t="s">
        <v>199</v>
      </c>
      <c r="C101" s="74" t="s">
        <v>200</v>
      </c>
      <c r="D101" s="73">
        <v>1</v>
      </c>
      <c r="E101" s="74" t="s">
        <v>74</v>
      </c>
      <c r="F101" s="74" t="s">
        <v>11</v>
      </c>
      <c r="G101" s="74" t="s">
        <v>12</v>
      </c>
      <c r="H101" s="74" t="s">
        <v>75</v>
      </c>
      <c r="I101" t="e">
        <f>#REF!</f>
        <v>#REF!</v>
      </c>
    </row>
    <row r="102" spans="1:9">
      <c r="A102" s="73">
        <v>72</v>
      </c>
      <c r="B102" s="74" t="s">
        <v>201</v>
      </c>
      <c r="C102" s="74" t="s">
        <v>202</v>
      </c>
      <c r="D102" s="73">
        <v>1</v>
      </c>
      <c r="E102" s="74" t="s">
        <v>74</v>
      </c>
      <c r="F102" s="74" t="s">
        <v>11</v>
      </c>
      <c r="G102" s="74" t="s">
        <v>12</v>
      </c>
      <c r="H102" s="74" t="s">
        <v>75</v>
      </c>
      <c r="I102" t="e">
        <f>#REF!</f>
        <v>#REF!</v>
      </c>
    </row>
    <row r="103" spans="1:9">
      <c r="A103" s="73">
        <v>73</v>
      </c>
      <c r="B103" s="74" t="s">
        <v>158</v>
      </c>
      <c r="C103" s="74" t="s">
        <v>159</v>
      </c>
      <c r="D103" s="73">
        <v>1</v>
      </c>
      <c r="E103" s="74" t="s">
        <v>74</v>
      </c>
      <c r="F103" s="74" t="s">
        <v>11</v>
      </c>
      <c r="G103" s="74" t="s">
        <v>12</v>
      </c>
      <c r="H103" s="74" t="s">
        <v>75</v>
      </c>
      <c r="I103" t="e">
        <f>#REF!</f>
        <v>#REF!</v>
      </c>
    </row>
    <row r="104" spans="1:9">
      <c r="A104" s="73">
        <v>74</v>
      </c>
      <c r="B104" s="74" t="s">
        <v>203</v>
      </c>
      <c r="C104" s="74" t="s">
        <v>204</v>
      </c>
      <c r="D104" s="73">
        <v>1</v>
      </c>
      <c r="E104" s="74" t="s">
        <v>74</v>
      </c>
      <c r="F104" s="74" t="s">
        <v>11</v>
      </c>
      <c r="G104" s="74" t="s">
        <v>12</v>
      </c>
      <c r="H104" s="74" t="s">
        <v>75</v>
      </c>
      <c r="I104" t="e">
        <f>#REF!</f>
        <v>#REF!</v>
      </c>
    </row>
    <row r="105" spans="1:9">
      <c r="A105" s="73">
        <v>75</v>
      </c>
      <c r="B105" s="74" t="s">
        <v>205</v>
      </c>
      <c r="C105" s="74" t="s">
        <v>206</v>
      </c>
      <c r="D105" s="73">
        <v>1</v>
      </c>
      <c r="E105" s="74" t="s">
        <v>74</v>
      </c>
      <c r="F105" s="74" t="s">
        <v>11</v>
      </c>
      <c r="G105" s="74" t="s">
        <v>12</v>
      </c>
      <c r="H105" s="74" t="s">
        <v>75</v>
      </c>
      <c r="I105" t="e">
        <f>#REF!</f>
        <v>#REF!</v>
      </c>
    </row>
    <row r="106" spans="1:9">
      <c r="A106" s="73">
        <v>76</v>
      </c>
      <c r="B106" s="74" t="s">
        <v>207</v>
      </c>
      <c r="C106" s="74" t="s">
        <v>208</v>
      </c>
      <c r="D106" s="73">
        <v>1</v>
      </c>
      <c r="E106" s="74" t="s">
        <v>74</v>
      </c>
      <c r="F106" s="74" t="s">
        <v>11</v>
      </c>
      <c r="G106" s="74" t="s">
        <v>12</v>
      </c>
      <c r="H106" s="74" t="s">
        <v>75</v>
      </c>
      <c r="I106" t="e">
        <f>#REF!</f>
        <v>#REF!</v>
      </c>
    </row>
    <row r="107" spans="1:9">
      <c r="A107" s="73">
        <v>77</v>
      </c>
      <c r="B107" s="74" t="s">
        <v>209</v>
      </c>
      <c r="C107" s="74" t="s">
        <v>210</v>
      </c>
      <c r="D107" s="73">
        <v>1</v>
      </c>
      <c r="E107" s="74" t="s">
        <v>74</v>
      </c>
      <c r="F107" s="74" t="s">
        <v>11</v>
      </c>
      <c r="G107" s="74" t="s">
        <v>12</v>
      </c>
      <c r="H107" s="74" t="s">
        <v>75</v>
      </c>
      <c r="I107" t="e">
        <f>#REF!</f>
        <v>#REF!</v>
      </c>
    </row>
    <row r="108" spans="1:9">
      <c r="A108" s="73">
        <v>78</v>
      </c>
      <c r="B108" s="74" t="s">
        <v>211</v>
      </c>
      <c r="C108" s="74" t="s">
        <v>212</v>
      </c>
      <c r="D108" s="73">
        <v>1</v>
      </c>
      <c r="E108" s="74" t="s">
        <v>74</v>
      </c>
      <c r="F108" s="74" t="s">
        <v>11</v>
      </c>
      <c r="G108" s="74" t="s">
        <v>12</v>
      </c>
      <c r="H108" s="74" t="s">
        <v>75</v>
      </c>
      <c r="I108" t="e">
        <f>#REF!</f>
        <v>#REF!</v>
      </c>
    </row>
    <row r="109" spans="1:9">
      <c r="A109" s="73">
        <v>79</v>
      </c>
      <c r="B109" s="74" t="s">
        <v>213</v>
      </c>
      <c r="C109" s="74" t="s">
        <v>214</v>
      </c>
      <c r="D109" s="73">
        <v>1</v>
      </c>
      <c r="E109" s="74" t="s">
        <v>74</v>
      </c>
      <c r="F109" s="74" t="s">
        <v>11</v>
      </c>
      <c r="G109" s="74" t="s">
        <v>12</v>
      </c>
      <c r="H109" s="74" t="s">
        <v>75</v>
      </c>
      <c r="I109" t="e">
        <f>#REF!</f>
        <v>#REF!</v>
      </c>
    </row>
    <row r="110" spans="1:9">
      <c r="A110" s="73">
        <v>80</v>
      </c>
      <c r="B110" s="74" t="s">
        <v>215</v>
      </c>
      <c r="C110" s="74" t="s">
        <v>216</v>
      </c>
      <c r="D110" s="73">
        <v>1</v>
      </c>
      <c r="E110" s="74" t="s">
        <v>74</v>
      </c>
      <c r="F110" s="74" t="s">
        <v>11</v>
      </c>
      <c r="G110" s="74" t="s">
        <v>12</v>
      </c>
      <c r="H110" s="74" t="s">
        <v>75</v>
      </c>
      <c r="I110" t="e">
        <f>#REF!</f>
        <v>#REF!</v>
      </c>
    </row>
    <row r="111" spans="1:9">
      <c r="A111" s="73">
        <v>81</v>
      </c>
      <c r="B111" s="74" t="s">
        <v>217</v>
      </c>
      <c r="C111" s="74" t="s">
        <v>218</v>
      </c>
      <c r="D111" s="73">
        <v>1</v>
      </c>
      <c r="E111" s="74" t="s">
        <v>74</v>
      </c>
      <c r="F111" s="74" t="s">
        <v>11</v>
      </c>
      <c r="G111" s="74" t="s">
        <v>12</v>
      </c>
      <c r="H111" s="74" t="s">
        <v>75</v>
      </c>
      <c r="I111" t="e">
        <f>#REF!</f>
        <v>#REF!</v>
      </c>
    </row>
    <row r="112" spans="1:9">
      <c r="A112" s="73">
        <v>82</v>
      </c>
      <c r="B112" s="74" t="s">
        <v>219</v>
      </c>
      <c r="C112" s="74" t="s">
        <v>220</v>
      </c>
      <c r="D112" s="73">
        <v>1</v>
      </c>
      <c r="E112" s="74" t="s">
        <v>74</v>
      </c>
      <c r="F112" s="74" t="s">
        <v>11</v>
      </c>
      <c r="G112" s="74" t="s">
        <v>12</v>
      </c>
      <c r="H112" s="74" t="s">
        <v>75</v>
      </c>
      <c r="I112" t="e">
        <f>#REF!</f>
        <v>#REF!</v>
      </c>
    </row>
    <row r="113" spans="1:9">
      <c r="A113" s="73">
        <v>83</v>
      </c>
      <c r="B113" s="74" t="s">
        <v>221</v>
      </c>
      <c r="C113" s="74" t="s">
        <v>222</v>
      </c>
      <c r="D113" s="73">
        <v>1</v>
      </c>
      <c r="E113" s="74" t="s">
        <v>74</v>
      </c>
      <c r="F113" s="74" t="s">
        <v>11</v>
      </c>
      <c r="G113" s="74" t="s">
        <v>12</v>
      </c>
      <c r="H113" s="74" t="s">
        <v>75</v>
      </c>
      <c r="I113" t="e">
        <f>#REF!</f>
        <v>#REF!</v>
      </c>
    </row>
    <row r="114" spans="1:9">
      <c r="A114" s="73">
        <v>84</v>
      </c>
      <c r="B114" s="74" t="s">
        <v>223</v>
      </c>
      <c r="C114" s="74" t="s">
        <v>224</v>
      </c>
      <c r="D114" s="73">
        <v>1</v>
      </c>
      <c r="E114" s="74" t="s">
        <v>74</v>
      </c>
      <c r="F114" s="74" t="s">
        <v>11</v>
      </c>
      <c r="G114" s="74" t="s">
        <v>12</v>
      </c>
      <c r="H114" s="74" t="s">
        <v>75</v>
      </c>
      <c r="I114" t="e">
        <f>#REF!</f>
        <v>#REF!</v>
      </c>
    </row>
    <row r="115" spans="1:9">
      <c r="A115" s="73">
        <v>85</v>
      </c>
      <c r="B115" s="74" t="s">
        <v>225</v>
      </c>
      <c r="C115" s="74" t="s">
        <v>226</v>
      </c>
      <c r="D115" s="73">
        <v>1</v>
      </c>
      <c r="E115" s="74" t="s">
        <v>74</v>
      </c>
      <c r="F115" s="74" t="s">
        <v>11</v>
      </c>
      <c r="G115" s="74" t="s">
        <v>12</v>
      </c>
      <c r="H115" s="74" t="s">
        <v>75</v>
      </c>
      <c r="I115" t="e">
        <f>#REF!</f>
        <v>#REF!</v>
      </c>
    </row>
    <row r="116" spans="1:9">
      <c r="A116" s="73">
        <v>86</v>
      </c>
      <c r="B116" s="74" t="s">
        <v>227</v>
      </c>
      <c r="C116" s="74" t="s">
        <v>228</v>
      </c>
      <c r="D116" s="73">
        <v>1</v>
      </c>
      <c r="E116" s="74" t="s">
        <v>74</v>
      </c>
      <c r="F116" s="74" t="s">
        <v>11</v>
      </c>
      <c r="G116" s="74" t="s">
        <v>12</v>
      </c>
      <c r="H116" s="74" t="s">
        <v>75</v>
      </c>
      <c r="I116" t="e">
        <f>#REF!</f>
        <v>#REF!</v>
      </c>
    </row>
    <row r="117" spans="1:9">
      <c r="A117" s="73">
        <v>87</v>
      </c>
      <c r="B117" s="74" t="s">
        <v>229</v>
      </c>
      <c r="C117" s="74" t="s">
        <v>230</v>
      </c>
      <c r="D117" s="73">
        <v>1</v>
      </c>
      <c r="E117" s="74" t="s">
        <v>74</v>
      </c>
      <c r="F117" s="74" t="s">
        <v>11</v>
      </c>
      <c r="G117" s="74" t="s">
        <v>12</v>
      </c>
      <c r="H117" s="74" t="s">
        <v>75</v>
      </c>
      <c r="I117" t="e">
        <f>#REF!</f>
        <v>#REF!</v>
      </c>
    </row>
    <row r="118" spans="1:9">
      <c r="A118" s="73">
        <v>88</v>
      </c>
      <c r="B118" s="74" t="s">
        <v>231</v>
      </c>
      <c r="C118" s="74" t="s">
        <v>232</v>
      </c>
      <c r="D118" s="73">
        <v>1</v>
      </c>
      <c r="E118" s="74" t="s">
        <v>74</v>
      </c>
      <c r="F118" s="74" t="s">
        <v>11</v>
      </c>
      <c r="G118" s="74" t="s">
        <v>12</v>
      </c>
      <c r="H118" s="74" t="s">
        <v>75</v>
      </c>
      <c r="I118" t="e">
        <f>#REF!</f>
        <v>#REF!</v>
      </c>
    </row>
    <row r="119" spans="1:9">
      <c r="A119" s="73">
        <v>89</v>
      </c>
      <c r="B119" s="74" t="s">
        <v>233</v>
      </c>
      <c r="C119" s="74" t="s">
        <v>234</v>
      </c>
      <c r="D119" s="73">
        <v>1</v>
      </c>
      <c r="E119" s="74" t="s">
        <v>74</v>
      </c>
      <c r="F119" s="74" t="s">
        <v>11</v>
      </c>
      <c r="G119" s="74" t="s">
        <v>12</v>
      </c>
      <c r="H119" s="74" t="s">
        <v>75</v>
      </c>
      <c r="I119" t="e">
        <f>#REF!</f>
        <v>#REF!</v>
      </c>
    </row>
    <row r="120" spans="1:9">
      <c r="A120" s="73">
        <v>90</v>
      </c>
      <c r="B120" s="74" t="s">
        <v>235</v>
      </c>
      <c r="C120" s="74" t="s">
        <v>236</v>
      </c>
      <c r="D120" s="73">
        <v>1</v>
      </c>
      <c r="E120" s="74" t="s">
        <v>74</v>
      </c>
      <c r="F120" s="74" t="s">
        <v>11</v>
      </c>
      <c r="G120" s="74" t="s">
        <v>12</v>
      </c>
      <c r="H120" s="74" t="s">
        <v>75</v>
      </c>
      <c r="I120" t="e">
        <f>#REF!</f>
        <v>#REF!</v>
      </c>
    </row>
    <row r="121" spans="1:9">
      <c r="A121" s="73">
        <v>91</v>
      </c>
      <c r="B121" s="74" t="s">
        <v>237</v>
      </c>
      <c r="C121" s="74" t="s">
        <v>238</v>
      </c>
      <c r="D121" s="73">
        <v>1</v>
      </c>
      <c r="E121" s="74" t="s">
        <v>74</v>
      </c>
      <c r="F121" s="74" t="s">
        <v>11</v>
      </c>
      <c r="G121" s="74" t="s">
        <v>12</v>
      </c>
      <c r="H121" s="74" t="s">
        <v>75</v>
      </c>
      <c r="I121" t="e">
        <f>#REF!</f>
        <v>#REF!</v>
      </c>
    </row>
    <row r="122" spans="1:9">
      <c r="A122" s="73">
        <v>92</v>
      </c>
      <c r="B122" s="74" t="s">
        <v>239</v>
      </c>
      <c r="C122" s="74" t="s">
        <v>240</v>
      </c>
      <c r="D122" s="73">
        <v>1</v>
      </c>
      <c r="E122" s="74" t="s">
        <v>74</v>
      </c>
      <c r="F122" s="74" t="s">
        <v>11</v>
      </c>
      <c r="G122" s="74" t="s">
        <v>12</v>
      </c>
      <c r="H122" s="74" t="s">
        <v>75</v>
      </c>
      <c r="I122" t="e">
        <f>#REF!</f>
        <v>#REF!</v>
      </c>
    </row>
    <row r="123" spans="1:9">
      <c r="A123" s="73">
        <v>93</v>
      </c>
      <c r="B123" s="74" t="s">
        <v>241</v>
      </c>
      <c r="C123" s="74" t="s">
        <v>242</v>
      </c>
      <c r="D123" s="73">
        <v>1</v>
      </c>
      <c r="E123" s="74" t="s">
        <v>74</v>
      </c>
      <c r="F123" s="74" t="s">
        <v>11</v>
      </c>
      <c r="G123" s="74" t="s">
        <v>12</v>
      </c>
      <c r="H123" s="74" t="s">
        <v>75</v>
      </c>
      <c r="I123" t="e">
        <f>#REF!</f>
        <v>#REF!</v>
      </c>
    </row>
    <row r="124" spans="1:9">
      <c r="A124" s="73">
        <v>94</v>
      </c>
      <c r="B124" s="74" t="s">
        <v>190</v>
      </c>
      <c r="C124" s="74" t="s">
        <v>191</v>
      </c>
      <c r="D124" s="73">
        <v>1</v>
      </c>
      <c r="E124" s="74" t="s">
        <v>74</v>
      </c>
      <c r="F124" s="74" t="s">
        <v>11</v>
      </c>
      <c r="G124" s="74" t="s">
        <v>12</v>
      </c>
      <c r="H124" s="74" t="s">
        <v>75</v>
      </c>
      <c r="I124" t="e">
        <f>#REF!</f>
        <v>#REF!</v>
      </c>
    </row>
    <row r="125" spans="1:9">
      <c r="A125" s="73">
        <v>95</v>
      </c>
      <c r="B125" s="74" t="s">
        <v>150</v>
      </c>
      <c r="C125" s="74" t="s">
        <v>151</v>
      </c>
      <c r="D125" s="73">
        <v>1</v>
      </c>
      <c r="E125" s="74" t="s">
        <v>74</v>
      </c>
      <c r="F125" s="74" t="s">
        <v>11</v>
      </c>
      <c r="G125" s="74" t="s">
        <v>12</v>
      </c>
      <c r="H125" s="74" t="s">
        <v>75</v>
      </c>
      <c r="I125" t="e">
        <f>#REF!</f>
        <v>#REF!</v>
      </c>
    </row>
    <row r="126" spans="1:9">
      <c r="A126" s="73">
        <v>96</v>
      </c>
      <c r="B126" s="74" t="s">
        <v>192</v>
      </c>
      <c r="C126" s="74" t="s">
        <v>151</v>
      </c>
      <c r="D126" s="73">
        <v>1</v>
      </c>
      <c r="E126" s="74" t="s">
        <v>74</v>
      </c>
      <c r="F126" s="74" t="s">
        <v>11</v>
      </c>
      <c r="G126" s="74" t="s">
        <v>12</v>
      </c>
      <c r="H126" s="74" t="s">
        <v>75</v>
      </c>
      <c r="I126" t="e">
        <f>#REF!</f>
        <v>#REF!</v>
      </c>
    </row>
    <row r="127" spans="9:9">
      <c r="I127" t="e">
        <f>SUM(I2:I126)</f>
        <v>#REF!</v>
      </c>
    </row>
  </sheetData>
  <autoFilter ref="A1:I127">
    <extLst/>
  </autoFilter>
  <pageMargins left="0.2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F10"/>
  <sheetViews>
    <sheetView workbookViewId="0">
      <selection activeCell="B9" sqref="B9"/>
    </sheetView>
  </sheetViews>
  <sheetFormatPr defaultColWidth="9" defaultRowHeight="13.5" outlineLevelCol="5"/>
  <cols>
    <col min="1" max="1" width="8.88333333333333" style="39"/>
    <col min="2" max="2" width="19" style="40" customWidth="1"/>
    <col min="3" max="3" width="29.2166666666667" style="2" customWidth="1"/>
    <col min="4" max="4" width="10" customWidth="1"/>
    <col min="5" max="5" width="9.21666666666667" hidden="1" customWidth="1"/>
    <col min="6" max="6" width="10" hidden="1" customWidth="1"/>
  </cols>
  <sheetData>
    <row r="1" ht="21.6" customHeight="1" spans="1:6">
      <c r="A1" s="41" t="s">
        <v>0</v>
      </c>
      <c r="B1" s="42" t="s">
        <v>243</v>
      </c>
      <c r="C1" s="43" t="s">
        <v>244</v>
      </c>
      <c r="D1" s="43" t="s">
        <v>245</v>
      </c>
      <c r="E1" s="43" t="s">
        <v>246</v>
      </c>
      <c r="F1" s="43" t="s">
        <v>247</v>
      </c>
    </row>
    <row r="2" ht="21.6" customHeight="1" spans="1:6">
      <c r="A2" s="44">
        <v>1</v>
      </c>
      <c r="B2" s="45" t="s">
        <v>248</v>
      </c>
      <c r="C2" s="46" t="s">
        <v>249</v>
      </c>
      <c r="D2" s="47">
        <v>12</v>
      </c>
      <c r="E2" s="48">
        <v>562.5</v>
      </c>
      <c r="F2" s="46">
        <f>D2*E2</f>
        <v>6750</v>
      </c>
    </row>
    <row r="3" ht="21.6" customHeight="1" spans="1:6">
      <c r="A3" s="44">
        <v>2</v>
      </c>
      <c r="B3" s="45" t="s">
        <v>250</v>
      </c>
      <c r="C3" s="46" t="s">
        <v>251</v>
      </c>
      <c r="D3" s="47">
        <v>10</v>
      </c>
      <c r="E3" s="48">
        <v>87.5</v>
      </c>
      <c r="F3" s="46">
        <f t="shared" ref="F3:F9" si="0">D3*E3</f>
        <v>875</v>
      </c>
    </row>
    <row r="4" ht="21.6" customHeight="1" spans="1:6">
      <c r="A4" s="44">
        <v>3</v>
      </c>
      <c r="B4" s="45" t="s">
        <v>252</v>
      </c>
      <c r="C4" s="46" t="s">
        <v>253</v>
      </c>
      <c r="D4" s="47">
        <v>6</v>
      </c>
      <c r="E4" s="48">
        <v>105</v>
      </c>
      <c r="F4" s="46">
        <f t="shared" si="0"/>
        <v>630</v>
      </c>
    </row>
    <row r="5" ht="21.6" customHeight="1" spans="1:6">
      <c r="A5" s="44">
        <v>4</v>
      </c>
      <c r="B5" s="45" t="s">
        <v>254</v>
      </c>
      <c r="C5" s="46" t="s">
        <v>255</v>
      </c>
      <c r="D5" s="47">
        <v>8</v>
      </c>
      <c r="E5" s="48">
        <v>2000</v>
      </c>
      <c r="F5" s="46">
        <f t="shared" si="0"/>
        <v>16000</v>
      </c>
    </row>
    <row r="6" ht="21.6" customHeight="1" spans="1:6">
      <c r="A6" s="44">
        <v>5</v>
      </c>
      <c r="B6" s="45" t="s">
        <v>256</v>
      </c>
      <c r="C6" s="46" t="s">
        <v>257</v>
      </c>
      <c r="D6" s="47">
        <v>16</v>
      </c>
      <c r="E6" s="48">
        <v>2000</v>
      </c>
      <c r="F6" s="46">
        <f t="shared" si="0"/>
        <v>32000</v>
      </c>
    </row>
    <row r="7" ht="21.6" customHeight="1" spans="1:6">
      <c r="A7" s="44">
        <v>6</v>
      </c>
      <c r="B7" s="45" t="s">
        <v>258</v>
      </c>
      <c r="C7" s="46" t="s">
        <v>259</v>
      </c>
      <c r="D7" s="47">
        <v>15</v>
      </c>
      <c r="E7" s="48">
        <v>1075</v>
      </c>
      <c r="F7" s="46">
        <f t="shared" si="0"/>
        <v>16125</v>
      </c>
    </row>
    <row r="8" ht="21.6" customHeight="1" spans="1:6">
      <c r="A8" s="44">
        <v>7</v>
      </c>
      <c r="B8" s="45" t="s">
        <v>260</v>
      </c>
      <c r="C8" s="46" t="s">
        <v>261</v>
      </c>
      <c r="D8" s="47">
        <v>39</v>
      </c>
      <c r="E8" s="48">
        <v>575</v>
      </c>
      <c r="F8" s="46">
        <f t="shared" si="0"/>
        <v>22425</v>
      </c>
    </row>
    <row r="9" ht="21.6" customHeight="1" spans="1:6">
      <c r="A9" s="44">
        <v>8</v>
      </c>
      <c r="B9" s="45" t="s">
        <v>262</v>
      </c>
      <c r="C9" s="46" t="s">
        <v>263</v>
      </c>
      <c r="D9" s="49">
        <v>4</v>
      </c>
      <c r="E9" s="50">
        <v>1733.96</v>
      </c>
      <c r="F9" s="46">
        <f t="shared" si="0"/>
        <v>6935.84</v>
      </c>
    </row>
    <row r="10" ht="21" customHeight="1" spans="1:6">
      <c r="A10" s="51"/>
      <c r="B10" s="52"/>
      <c r="C10" s="53"/>
      <c r="D10" s="53"/>
      <c r="E10" s="53"/>
      <c r="F10" s="53">
        <f>SUM(F2:F9)</f>
        <v>101740.84</v>
      </c>
    </row>
  </sheetData>
  <pageMargins left="0.27" right="0.3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L8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M33" sqref="M33"/>
    </sheetView>
  </sheetViews>
  <sheetFormatPr defaultColWidth="9" defaultRowHeight="13.5"/>
  <cols>
    <col min="2" max="2" width="16.1083333333333" style="2" customWidth="1"/>
    <col min="3" max="3" width="28.4416666666667" style="2" customWidth="1"/>
    <col min="6" max="6" width="9" hidden="1" customWidth="1"/>
    <col min="7" max="7" width="11.6666666666667" hidden="1" customWidth="1"/>
    <col min="12" max="12" width="12.5583333333333" customWidth="1"/>
  </cols>
  <sheetData>
    <row r="1" ht="15.6" customHeight="1" spans="1:11">
      <c r="A1" s="3" t="s">
        <v>264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3.4" customHeight="1" spans="1:11">
      <c r="A2" s="4" t="s">
        <v>0</v>
      </c>
      <c r="B2" s="5" t="s">
        <v>2</v>
      </c>
      <c r="C2" s="6" t="s">
        <v>265</v>
      </c>
      <c r="D2" s="4" t="s">
        <v>3</v>
      </c>
      <c r="E2" s="4" t="s">
        <v>266</v>
      </c>
      <c r="F2" s="4" t="s">
        <v>267</v>
      </c>
      <c r="G2" s="4" t="s">
        <v>268</v>
      </c>
      <c r="H2" s="4" t="s">
        <v>269</v>
      </c>
      <c r="I2" s="4" t="s">
        <v>6</v>
      </c>
      <c r="J2" s="4" t="s">
        <v>4</v>
      </c>
      <c r="K2" s="4" t="s">
        <v>270</v>
      </c>
    </row>
    <row r="3" spans="1:11">
      <c r="A3" s="4">
        <v>57</v>
      </c>
      <c r="B3" s="7" t="s">
        <v>271</v>
      </c>
      <c r="C3" s="8" t="s">
        <v>272</v>
      </c>
      <c r="D3" s="9">
        <v>4</v>
      </c>
      <c r="E3" s="9" t="s">
        <v>273</v>
      </c>
      <c r="F3" s="9">
        <v>1300</v>
      </c>
      <c r="G3" s="10">
        <f t="shared" ref="G3:G10" si="0">D3*F3</f>
        <v>5200</v>
      </c>
      <c r="H3" s="9" t="s">
        <v>274</v>
      </c>
      <c r="I3" s="30"/>
      <c r="J3" s="10" t="s">
        <v>275</v>
      </c>
      <c r="K3" s="31" t="s">
        <v>276</v>
      </c>
    </row>
    <row r="4" spans="1:11">
      <c r="A4" s="4">
        <v>58</v>
      </c>
      <c r="B4" s="7" t="s">
        <v>277</v>
      </c>
      <c r="C4" s="8" t="s">
        <v>278</v>
      </c>
      <c r="D4" s="9">
        <v>2</v>
      </c>
      <c r="E4" s="9" t="s">
        <v>273</v>
      </c>
      <c r="F4" s="9">
        <v>710</v>
      </c>
      <c r="G4" s="10">
        <f t="shared" si="0"/>
        <v>1420</v>
      </c>
      <c r="H4" s="9" t="s">
        <v>274</v>
      </c>
      <c r="I4" s="30"/>
      <c r="J4" s="10" t="s">
        <v>275</v>
      </c>
      <c r="K4" s="31" t="s">
        <v>276</v>
      </c>
    </row>
    <row r="5" spans="1:11">
      <c r="A5" s="4">
        <v>59</v>
      </c>
      <c r="B5" s="7" t="s">
        <v>279</v>
      </c>
      <c r="C5" s="8" t="s">
        <v>280</v>
      </c>
      <c r="D5" s="9">
        <v>1</v>
      </c>
      <c r="E5" s="9" t="s">
        <v>273</v>
      </c>
      <c r="F5" s="9">
        <v>370</v>
      </c>
      <c r="G5" s="10">
        <f t="shared" si="0"/>
        <v>370</v>
      </c>
      <c r="H5" s="9" t="s">
        <v>274</v>
      </c>
      <c r="I5" s="30"/>
      <c r="J5" s="10" t="s">
        <v>275</v>
      </c>
      <c r="K5" s="31" t="s">
        <v>276</v>
      </c>
    </row>
    <row r="6" spans="1:11">
      <c r="A6" s="4">
        <v>60</v>
      </c>
      <c r="B6" s="7" t="s">
        <v>281</v>
      </c>
      <c r="C6" s="8" t="s">
        <v>282</v>
      </c>
      <c r="D6" s="9">
        <v>5</v>
      </c>
      <c r="E6" s="9" t="s">
        <v>273</v>
      </c>
      <c r="F6" s="9">
        <v>1700</v>
      </c>
      <c r="G6" s="10">
        <f t="shared" si="0"/>
        <v>8500</v>
      </c>
      <c r="H6" s="9" t="s">
        <v>274</v>
      </c>
      <c r="I6" s="30"/>
      <c r="J6" s="10" t="s">
        <v>275</v>
      </c>
      <c r="K6" s="31" t="s">
        <v>276</v>
      </c>
    </row>
    <row r="7" spans="1:11">
      <c r="A7" s="4">
        <v>61</v>
      </c>
      <c r="B7" s="7" t="s">
        <v>283</v>
      </c>
      <c r="C7" s="8" t="s">
        <v>284</v>
      </c>
      <c r="D7" s="9">
        <v>5</v>
      </c>
      <c r="E7" s="9" t="s">
        <v>273</v>
      </c>
      <c r="F7" s="9">
        <v>760</v>
      </c>
      <c r="G7" s="10">
        <f t="shared" si="0"/>
        <v>3800</v>
      </c>
      <c r="H7" s="9" t="s">
        <v>274</v>
      </c>
      <c r="I7" s="30"/>
      <c r="J7" s="10" t="s">
        <v>275</v>
      </c>
      <c r="K7" s="31" t="s">
        <v>276</v>
      </c>
    </row>
    <row r="8" spans="1:11">
      <c r="A8" s="4">
        <v>62</v>
      </c>
      <c r="B8" s="7" t="s">
        <v>285</v>
      </c>
      <c r="C8" s="8" t="s">
        <v>286</v>
      </c>
      <c r="D8" s="9">
        <v>27</v>
      </c>
      <c r="E8" s="9" t="s">
        <v>273</v>
      </c>
      <c r="F8" s="9">
        <v>170</v>
      </c>
      <c r="G8" s="10">
        <f t="shared" si="0"/>
        <v>4590</v>
      </c>
      <c r="H8" s="9" t="s">
        <v>274</v>
      </c>
      <c r="I8" s="30"/>
      <c r="J8" s="10" t="s">
        <v>275</v>
      </c>
      <c r="K8" s="31" t="s">
        <v>276</v>
      </c>
    </row>
    <row r="9" spans="1:11">
      <c r="A9" s="4">
        <v>63</v>
      </c>
      <c r="B9" s="7" t="s">
        <v>287</v>
      </c>
      <c r="C9" s="8" t="s">
        <v>288</v>
      </c>
      <c r="D9" s="9">
        <v>2</v>
      </c>
      <c r="E9" s="9" t="s">
        <v>289</v>
      </c>
      <c r="F9" s="9">
        <v>3300</v>
      </c>
      <c r="G9" s="10">
        <f t="shared" si="0"/>
        <v>6600</v>
      </c>
      <c r="H9" s="9" t="s">
        <v>274</v>
      </c>
      <c r="I9" s="30"/>
      <c r="J9" s="10" t="s">
        <v>275</v>
      </c>
      <c r="K9" s="31" t="s">
        <v>276</v>
      </c>
    </row>
    <row r="10" spans="1:11">
      <c r="A10" s="4">
        <v>64</v>
      </c>
      <c r="B10" s="7" t="s">
        <v>290</v>
      </c>
      <c r="C10" s="8" t="s">
        <v>291</v>
      </c>
      <c r="D10" s="9">
        <v>2</v>
      </c>
      <c r="E10" s="9" t="s">
        <v>289</v>
      </c>
      <c r="F10" s="9">
        <v>740</v>
      </c>
      <c r="G10" s="10">
        <f t="shared" si="0"/>
        <v>1480</v>
      </c>
      <c r="H10" s="9" t="s">
        <v>274</v>
      </c>
      <c r="I10" s="30"/>
      <c r="J10" s="10" t="s">
        <v>275</v>
      </c>
      <c r="K10" s="31" t="s">
        <v>276</v>
      </c>
    </row>
    <row r="11" spans="1:11">
      <c r="A11" s="4">
        <v>65</v>
      </c>
      <c r="B11" s="7" t="s">
        <v>292</v>
      </c>
      <c r="C11" s="8" t="s">
        <v>293</v>
      </c>
      <c r="D11" s="9">
        <v>1</v>
      </c>
      <c r="E11" s="9" t="s">
        <v>289</v>
      </c>
      <c r="F11" s="9">
        <v>300</v>
      </c>
      <c r="G11" s="10">
        <f t="shared" ref="G11:G74" si="1">D11*F11</f>
        <v>300</v>
      </c>
      <c r="H11" s="9" t="s">
        <v>274</v>
      </c>
      <c r="I11" s="30"/>
      <c r="J11" s="10" t="s">
        <v>275</v>
      </c>
      <c r="K11" s="31" t="s">
        <v>276</v>
      </c>
    </row>
    <row r="12" spans="1:11">
      <c r="A12" s="4">
        <v>66</v>
      </c>
      <c r="B12" s="7" t="s">
        <v>294</v>
      </c>
      <c r="C12" s="8" t="s">
        <v>295</v>
      </c>
      <c r="D12" s="9">
        <v>1</v>
      </c>
      <c r="E12" s="9" t="s">
        <v>289</v>
      </c>
      <c r="F12" s="9">
        <v>750</v>
      </c>
      <c r="G12" s="10">
        <f t="shared" si="1"/>
        <v>750</v>
      </c>
      <c r="H12" s="9" t="s">
        <v>274</v>
      </c>
      <c r="I12" s="30"/>
      <c r="J12" s="10" t="s">
        <v>275</v>
      </c>
      <c r="K12" s="31" t="s">
        <v>276</v>
      </c>
    </row>
    <row r="13" spans="1:11">
      <c r="A13" s="4">
        <v>67</v>
      </c>
      <c r="B13" s="7" t="s">
        <v>296</v>
      </c>
      <c r="C13" s="8" t="s">
        <v>297</v>
      </c>
      <c r="D13" s="9">
        <v>2</v>
      </c>
      <c r="E13" s="9" t="s">
        <v>289</v>
      </c>
      <c r="F13" s="9">
        <v>970</v>
      </c>
      <c r="G13" s="10">
        <f t="shared" si="1"/>
        <v>1940</v>
      </c>
      <c r="H13" s="9" t="s">
        <v>274</v>
      </c>
      <c r="I13" s="30"/>
      <c r="J13" s="10" t="s">
        <v>275</v>
      </c>
      <c r="K13" s="31" t="s">
        <v>276</v>
      </c>
    </row>
    <row r="14" spans="1:11">
      <c r="A14" s="4">
        <v>68</v>
      </c>
      <c r="B14" s="7" t="s">
        <v>298</v>
      </c>
      <c r="C14" s="8" t="s">
        <v>299</v>
      </c>
      <c r="D14" s="9">
        <v>2</v>
      </c>
      <c r="E14" s="9" t="s">
        <v>289</v>
      </c>
      <c r="F14" s="9">
        <v>860</v>
      </c>
      <c r="G14" s="10">
        <f t="shared" si="1"/>
        <v>1720</v>
      </c>
      <c r="H14" s="9" t="s">
        <v>274</v>
      </c>
      <c r="I14" s="30"/>
      <c r="J14" s="10" t="s">
        <v>275</v>
      </c>
      <c r="K14" s="31" t="s">
        <v>276</v>
      </c>
    </row>
    <row r="15" spans="1:11">
      <c r="A15" s="4">
        <v>69</v>
      </c>
      <c r="B15" s="7" t="s">
        <v>300</v>
      </c>
      <c r="C15" s="8" t="s">
        <v>301</v>
      </c>
      <c r="D15" s="9">
        <v>2</v>
      </c>
      <c r="E15" s="9" t="s">
        <v>289</v>
      </c>
      <c r="F15" s="9">
        <v>490</v>
      </c>
      <c r="G15" s="10">
        <f t="shared" si="1"/>
        <v>980</v>
      </c>
      <c r="H15" s="9" t="s">
        <v>274</v>
      </c>
      <c r="I15" s="30"/>
      <c r="J15" s="10" t="s">
        <v>275</v>
      </c>
      <c r="K15" s="31" t="s">
        <v>276</v>
      </c>
    </row>
    <row r="16" spans="1:11">
      <c r="A16" s="4">
        <v>70</v>
      </c>
      <c r="B16" s="7" t="s">
        <v>302</v>
      </c>
      <c r="C16" s="8" t="s">
        <v>303</v>
      </c>
      <c r="D16" s="9">
        <v>3</v>
      </c>
      <c r="E16" s="9" t="s">
        <v>289</v>
      </c>
      <c r="F16" s="9">
        <v>160</v>
      </c>
      <c r="G16" s="10">
        <f t="shared" si="1"/>
        <v>480</v>
      </c>
      <c r="H16" s="9" t="s">
        <v>274</v>
      </c>
      <c r="I16" s="30"/>
      <c r="J16" s="10" t="s">
        <v>275</v>
      </c>
      <c r="K16" s="31" t="s">
        <v>276</v>
      </c>
    </row>
    <row r="17" spans="1:11">
      <c r="A17" s="4">
        <v>71</v>
      </c>
      <c r="B17" s="7" t="s">
        <v>304</v>
      </c>
      <c r="C17" s="8" t="s">
        <v>305</v>
      </c>
      <c r="D17" s="9">
        <v>2</v>
      </c>
      <c r="E17" s="9" t="s">
        <v>289</v>
      </c>
      <c r="F17" s="9">
        <v>390</v>
      </c>
      <c r="G17" s="10">
        <f t="shared" si="1"/>
        <v>780</v>
      </c>
      <c r="H17" s="9" t="s">
        <v>274</v>
      </c>
      <c r="I17" s="30"/>
      <c r="J17" s="10" t="s">
        <v>275</v>
      </c>
      <c r="K17" s="31" t="s">
        <v>276</v>
      </c>
    </row>
    <row r="18" spans="1:11">
      <c r="A18" s="4">
        <v>72</v>
      </c>
      <c r="B18" s="7" t="s">
        <v>306</v>
      </c>
      <c r="C18" s="8" t="s">
        <v>307</v>
      </c>
      <c r="D18" s="9">
        <v>2</v>
      </c>
      <c r="E18" s="9" t="s">
        <v>289</v>
      </c>
      <c r="F18" s="9">
        <v>330</v>
      </c>
      <c r="G18" s="10">
        <f t="shared" si="1"/>
        <v>660</v>
      </c>
      <c r="H18" s="9" t="s">
        <v>274</v>
      </c>
      <c r="I18" s="30"/>
      <c r="J18" s="10" t="s">
        <v>275</v>
      </c>
      <c r="K18" s="31" t="s">
        <v>276</v>
      </c>
    </row>
    <row r="19" spans="1:11">
      <c r="A19" s="4">
        <v>73</v>
      </c>
      <c r="B19" s="7" t="s">
        <v>308</v>
      </c>
      <c r="C19" s="11" t="s">
        <v>309</v>
      </c>
      <c r="D19" s="9">
        <v>16</v>
      </c>
      <c r="E19" s="9" t="s">
        <v>289</v>
      </c>
      <c r="F19" s="9">
        <v>930</v>
      </c>
      <c r="G19" s="10">
        <f t="shared" si="1"/>
        <v>14880</v>
      </c>
      <c r="H19" s="9" t="s">
        <v>274</v>
      </c>
      <c r="I19" s="30"/>
      <c r="J19" s="10" t="s">
        <v>275</v>
      </c>
      <c r="K19" s="31" t="s">
        <v>276</v>
      </c>
    </row>
    <row r="20" spans="1:11">
      <c r="A20" s="4">
        <v>74</v>
      </c>
      <c r="B20" s="7" t="s">
        <v>310</v>
      </c>
      <c r="C20" s="8" t="s">
        <v>305</v>
      </c>
      <c r="D20" s="9">
        <v>5</v>
      </c>
      <c r="E20" s="9" t="s">
        <v>289</v>
      </c>
      <c r="F20" s="9">
        <v>3500</v>
      </c>
      <c r="G20" s="10">
        <f t="shared" si="1"/>
        <v>17500</v>
      </c>
      <c r="H20" s="9" t="s">
        <v>274</v>
      </c>
      <c r="I20" s="30"/>
      <c r="J20" s="10" t="s">
        <v>275</v>
      </c>
      <c r="K20" s="31" t="s">
        <v>276</v>
      </c>
    </row>
    <row r="21" spans="1:11">
      <c r="A21" s="4">
        <v>75</v>
      </c>
      <c r="B21" s="7" t="s">
        <v>311</v>
      </c>
      <c r="C21" s="8" t="s">
        <v>312</v>
      </c>
      <c r="D21" s="9">
        <v>2</v>
      </c>
      <c r="E21" s="9" t="s">
        <v>289</v>
      </c>
      <c r="F21" s="9">
        <v>5200</v>
      </c>
      <c r="G21" s="10">
        <f t="shared" si="1"/>
        <v>10400</v>
      </c>
      <c r="H21" s="9" t="s">
        <v>274</v>
      </c>
      <c r="I21" s="30"/>
      <c r="J21" s="10" t="s">
        <v>275</v>
      </c>
      <c r="K21" s="31" t="s">
        <v>276</v>
      </c>
    </row>
    <row r="22" spans="1:11">
      <c r="A22" s="4">
        <v>76</v>
      </c>
      <c r="B22" s="7" t="s">
        <v>313</v>
      </c>
      <c r="C22" s="8" t="s">
        <v>305</v>
      </c>
      <c r="D22" s="9">
        <v>1</v>
      </c>
      <c r="E22" s="9" t="s">
        <v>289</v>
      </c>
      <c r="F22" s="9">
        <v>3300</v>
      </c>
      <c r="G22" s="10">
        <f t="shared" si="1"/>
        <v>3300</v>
      </c>
      <c r="H22" s="9" t="s">
        <v>274</v>
      </c>
      <c r="I22" s="30"/>
      <c r="J22" s="10" t="s">
        <v>275</v>
      </c>
      <c r="K22" s="31" t="s">
        <v>276</v>
      </c>
    </row>
    <row r="23" spans="1:11">
      <c r="A23" s="4">
        <v>77</v>
      </c>
      <c r="B23" s="7" t="s">
        <v>314</v>
      </c>
      <c r="C23" s="8" t="s">
        <v>315</v>
      </c>
      <c r="D23" s="9">
        <v>4</v>
      </c>
      <c r="E23" s="9" t="s">
        <v>289</v>
      </c>
      <c r="F23" s="9">
        <v>5400</v>
      </c>
      <c r="G23" s="10">
        <f t="shared" si="1"/>
        <v>21600</v>
      </c>
      <c r="H23" s="9" t="s">
        <v>274</v>
      </c>
      <c r="I23" s="30"/>
      <c r="J23" s="10" t="s">
        <v>275</v>
      </c>
      <c r="K23" s="31" t="s">
        <v>276</v>
      </c>
    </row>
    <row r="24" spans="1:11">
      <c r="A24" s="4">
        <v>78</v>
      </c>
      <c r="B24" s="7" t="s">
        <v>316</v>
      </c>
      <c r="C24" s="8" t="s">
        <v>317</v>
      </c>
      <c r="D24" s="9">
        <v>1</v>
      </c>
      <c r="E24" s="9" t="s">
        <v>289</v>
      </c>
      <c r="F24" s="9">
        <v>1300</v>
      </c>
      <c r="G24" s="10">
        <f t="shared" si="1"/>
        <v>1300</v>
      </c>
      <c r="H24" s="9" t="s">
        <v>274</v>
      </c>
      <c r="I24" s="30"/>
      <c r="J24" s="10" t="s">
        <v>275</v>
      </c>
      <c r="K24" s="31" t="s">
        <v>276</v>
      </c>
    </row>
    <row r="25" spans="1:11">
      <c r="A25" s="4">
        <v>79</v>
      </c>
      <c r="B25" s="7" t="s">
        <v>318</v>
      </c>
      <c r="C25" s="8" t="s">
        <v>319</v>
      </c>
      <c r="D25" s="9">
        <v>46</v>
      </c>
      <c r="E25" s="9" t="s">
        <v>289</v>
      </c>
      <c r="F25" s="9">
        <v>170</v>
      </c>
      <c r="G25" s="10">
        <f t="shared" si="1"/>
        <v>7820</v>
      </c>
      <c r="H25" s="9" t="s">
        <v>274</v>
      </c>
      <c r="I25" s="30"/>
      <c r="J25" s="10" t="s">
        <v>275</v>
      </c>
      <c r="K25" s="31" t="s">
        <v>276</v>
      </c>
    </row>
    <row r="26" spans="1:11">
      <c r="A26" s="4">
        <v>80</v>
      </c>
      <c r="B26" s="7" t="s">
        <v>320</v>
      </c>
      <c r="C26" s="8" t="s">
        <v>321</v>
      </c>
      <c r="D26" s="9">
        <v>4</v>
      </c>
      <c r="E26" s="9" t="s">
        <v>289</v>
      </c>
      <c r="F26" s="9">
        <v>1300</v>
      </c>
      <c r="G26" s="10">
        <f t="shared" si="1"/>
        <v>5200</v>
      </c>
      <c r="H26" s="9" t="s">
        <v>274</v>
      </c>
      <c r="I26" s="30"/>
      <c r="J26" s="10" t="s">
        <v>275</v>
      </c>
      <c r="K26" s="31" t="s">
        <v>276</v>
      </c>
    </row>
    <row r="27" s="1" customFormat="1" spans="1:12">
      <c r="A27" s="12">
        <v>81</v>
      </c>
      <c r="B27" s="13" t="s">
        <v>322</v>
      </c>
      <c r="C27" s="14" t="s">
        <v>303</v>
      </c>
      <c r="D27" s="15">
        <v>3</v>
      </c>
      <c r="E27" s="15" t="s">
        <v>289</v>
      </c>
      <c r="F27" s="15">
        <v>6700</v>
      </c>
      <c r="G27" s="16">
        <f t="shared" si="1"/>
        <v>20100</v>
      </c>
      <c r="H27" s="15" t="s">
        <v>274</v>
      </c>
      <c r="I27" s="32"/>
      <c r="J27" s="16" t="s">
        <v>275</v>
      </c>
      <c r="K27" s="33" t="s">
        <v>276</v>
      </c>
      <c r="L27" s="1" t="s">
        <v>323</v>
      </c>
    </row>
    <row r="28" spans="1:11">
      <c r="A28" s="4">
        <v>82</v>
      </c>
      <c r="B28" s="7" t="s">
        <v>324</v>
      </c>
      <c r="C28" s="17" t="s">
        <v>325</v>
      </c>
      <c r="D28" s="10">
        <v>48</v>
      </c>
      <c r="E28" s="9" t="s">
        <v>289</v>
      </c>
      <c r="F28" s="9">
        <v>69</v>
      </c>
      <c r="G28" s="10">
        <f t="shared" si="1"/>
        <v>3312</v>
      </c>
      <c r="H28" s="9" t="s">
        <v>274</v>
      </c>
      <c r="I28" s="30"/>
      <c r="J28" s="10" t="s">
        <v>275</v>
      </c>
      <c r="K28" s="31" t="s">
        <v>276</v>
      </c>
    </row>
    <row r="29" spans="1:11">
      <c r="A29" s="4">
        <v>83</v>
      </c>
      <c r="B29" s="7" t="s">
        <v>326</v>
      </c>
      <c r="C29" s="8" t="s">
        <v>327</v>
      </c>
      <c r="D29" s="9">
        <v>988</v>
      </c>
      <c r="E29" s="9" t="s">
        <v>289</v>
      </c>
      <c r="F29" s="9">
        <v>3.6</v>
      </c>
      <c r="G29" s="10">
        <f t="shared" si="1"/>
        <v>3556.8</v>
      </c>
      <c r="H29" s="9" t="s">
        <v>274</v>
      </c>
      <c r="I29" s="30"/>
      <c r="J29" s="10" t="s">
        <v>275</v>
      </c>
      <c r="K29" s="31" t="s">
        <v>276</v>
      </c>
    </row>
    <row r="30" spans="1:11">
      <c r="A30" s="4">
        <v>84</v>
      </c>
      <c r="B30" s="7" t="s">
        <v>328</v>
      </c>
      <c r="C30" s="8" t="s">
        <v>329</v>
      </c>
      <c r="D30" s="9">
        <v>48</v>
      </c>
      <c r="E30" s="9" t="s">
        <v>289</v>
      </c>
      <c r="F30" s="9">
        <v>150</v>
      </c>
      <c r="G30" s="10">
        <f t="shared" si="1"/>
        <v>7200</v>
      </c>
      <c r="H30" s="9" t="s">
        <v>274</v>
      </c>
      <c r="I30" s="30"/>
      <c r="J30" s="10" t="s">
        <v>275</v>
      </c>
      <c r="K30" s="31" t="s">
        <v>276</v>
      </c>
    </row>
    <row r="31" spans="1:11">
      <c r="A31" s="4">
        <v>85</v>
      </c>
      <c r="B31" s="18" t="s">
        <v>330</v>
      </c>
      <c r="C31" s="8" t="s">
        <v>331</v>
      </c>
      <c r="D31" s="19">
        <v>80</v>
      </c>
      <c r="E31" s="9" t="s">
        <v>332</v>
      </c>
      <c r="F31" s="9">
        <v>91</v>
      </c>
      <c r="G31" s="10">
        <f t="shared" si="1"/>
        <v>7280</v>
      </c>
      <c r="H31" s="9" t="s">
        <v>274</v>
      </c>
      <c r="I31" s="30"/>
      <c r="J31" s="10" t="s">
        <v>275</v>
      </c>
      <c r="K31" s="31" t="s">
        <v>276</v>
      </c>
    </row>
    <row r="32" spans="1:11">
      <c r="A32" s="4">
        <v>86</v>
      </c>
      <c r="B32" s="18" t="s">
        <v>333</v>
      </c>
      <c r="C32" s="11" t="s">
        <v>334</v>
      </c>
      <c r="D32" s="20">
        <v>400</v>
      </c>
      <c r="E32" s="9" t="s">
        <v>332</v>
      </c>
      <c r="F32" s="9">
        <v>110</v>
      </c>
      <c r="G32" s="10">
        <f t="shared" si="1"/>
        <v>44000</v>
      </c>
      <c r="H32" s="9" t="s">
        <v>274</v>
      </c>
      <c r="I32" s="30"/>
      <c r="J32" s="10" t="s">
        <v>275</v>
      </c>
      <c r="K32" s="31" t="s">
        <v>276</v>
      </c>
    </row>
    <row r="33" spans="1:11">
      <c r="A33" s="4">
        <v>87</v>
      </c>
      <c r="B33" s="18" t="s">
        <v>335</v>
      </c>
      <c r="C33" s="11" t="s">
        <v>336</v>
      </c>
      <c r="D33" s="20">
        <v>688</v>
      </c>
      <c r="E33" s="9" t="s">
        <v>332</v>
      </c>
      <c r="F33" s="9">
        <v>120</v>
      </c>
      <c r="G33" s="10">
        <f t="shared" si="1"/>
        <v>82560</v>
      </c>
      <c r="H33" s="9" t="s">
        <v>274</v>
      </c>
      <c r="I33" s="30"/>
      <c r="J33" s="10" t="s">
        <v>275</v>
      </c>
      <c r="K33" s="31" t="s">
        <v>276</v>
      </c>
    </row>
    <row r="34" spans="1:11">
      <c r="A34" s="4">
        <v>88</v>
      </c>
      <c r="B34" s="18" t="s">
        <v>337</v>
      </c>
      <c r="C34" s="8" t="s">
        <v>338</v>
      </c>
      <c r="D34" s="19">
        <v>270</v>
      </c>
      <c r="E34" s="9" t="s">
        <v>332</v>
      </c>
      <c r="F34" s="9">
        <v>58</v>
      </c>
      <c r="G34" s="10">
        <f t="shared" si="1"/>
        <v>15660</v>
      </c>
      <c r="H34" s="9" t="s">
        <v>274</v>
      </c>
      <c r="I34" s="30"/>
      <c r="J34" s="10" t="s">
        <v>275</v>
      </c>
      <c r="K34" s="31" t="s">
        <v>276</v>
      </c>
    </row>
    <row r="35" spans="1:11">
      <c r="A35" s="4">
        <v>89</v>
      </c>
      <c r="B35" s="18" t="s">
        <v>339</v>
      </c>
      <c r="C35" s="8" t="s">
        <v>340</v>
      </c>
      <c r="D35" s="19">
        <v>144</v>
      </c>
      <c r="E35" s="9" t="s">
        <v>332</v>
      </c>
      <c r="F35" s="9">
        <v>71</v>
      </c>
      <c r="G35" s="10">
        <f t="shared" si="1"/>
        <v>10224</v>
      </c>
      <c r="H35" s="9" t="s">
        <v>274</v>
      </c>
      <c r="I35" s="30"/>
      <c r="J35" s="10" t="s">
        <v>275</v>
      </c>
      <c r="K35" s="31" t="s">
        <v>276</v>
      </c>
    </row>
    <row r="36" spans="1:11">
      <c r="A36" s="4">
        <v>90</v>
      </c>
      <c r="B36" s="18" t="s">
        <v>341</v>
      </c>
      <c r="C36" s="8" t="s">
        <v>342</v>
      </c>
      <c r="D36" s="19">
        <v>624</v>
      </c>
      <c r="E36" s="9" t="s">
        <v>332</v>
      </c>
      <c r="F36" s="9">
        <v>25</v>
      </c>
      <c r="G36" s="10">
        <f t="shared" si="1"/>
        <v>15600</v>
      </c>
      <c r="H36" s="9" t="s">
        <v>274</v>
      </c>
      <c r="I36" s="30"/>
      <c r="J36" s="10" t="s">
        <v>275</v>
      </c>
      <c r="K36" s="31" t="s">
        <v>276</v>
      </c>
    </row>
    <row r="37" spans="1:11">
      <c r="A37" s="4">
        <v>91</v>
      </c>
      <c r="B37" s="18" t="s">
        <v>343</v>
      </c>
      <c r="C37" s="8" t="s">
        <v>344</v>
      </c>
      <c r="D37" s="19">
        <v>50</v>
      </c>
      <c r="E37" s="9" t="s">
        <v>332</v>
      </c>
      <c r="F37" s="9">
        <v>150</v>
      </c>
      <c r="G37" s="10">
        <f t="shared" si="1"/>
        <v>7500</v>
      </c>
      <c r="H37" s="9" t="s">
        <v>274</v>
      </c>
      <c r="I37" s="30"/>
      <c r="J37" s="10" t="s">
        <v>275</v>
      </c>
      <c r="K37" s="31" t="s">
        <v>276</v>
      </c>
    </row>
    <row r="38" spans="1:11">
      <c r="A38" s="4">
        <v>92</v>
      </c>
      <c r="B38" s="18" t="s">
        <v>345</v>
      </c>
      <c r="C38" s="8" t="s">
        <v>346</v>
      </c>
      <c r="D38" s="19">
        <v>80</v>
      </c>
      <c r="E38" s="9" t="s">
        <v>332</v>
      </c>
      <c r="F38" s="9">
        <v>120</v>
      </c>
      <c r="G38" s="10">
        <f t="shared" si="1"/>
        <v>9600</v>
      </c>
      <c r="H38" s="9" t="s">
        <v>274</v>
      </c>
      <c r="I38" s="30"/>
      <c r="J38" s="10" t="s">
        <v>275</v>
      </c>
      <c r="K38" s="31" t="s">
        <v>276</v>
      </c>
    </row>
    <row r="39" spans="1:11">
      <c r="A39" s="4">
        <v>93</v>
      </c>
      <c r="B39" s="18" t="s">
        <v>347</v>
      </c>
      <c r="C39" s="8" t="s">
        <v>348</v>
      </c>
      <c r="D39" s="19">
        <v>48</v>
      </c>
      <c r="E39" s="9" t="s">
        <v>332</v>
      </c>
      <c r="F39" s="9">
        <v>94</v>
      </c>
      <c r="G39" s="10">
        <f t="shared" si="1"/>
        <v>4512</v>
      </c>
      <c r="H39" s="9" t="s">
        <v>274</v>
      </c>
      <c r="I39" s="30"/>
      <c r="J39" s="10" t="s">
        <v>275</v>
      </c>
      <c r="K39" s="31" t="s">
        <v>276</v>
      </c>
    </row>
    <row r="40" spans="1:11">
      <c r="A40" s="4">
        <v>94</v>
      </c>
      <c r="B40" s="18" t="s">
        <v>349</v>
      </c>
      <c r="C40" s="8" t="s">
        <v>350</v>
      </c>
      <c r="D40" s="19">
        <v>240</v>
      </c>
      <c r="E40" s="9" t="s">
        <v>332</v>
      </c>
      <c r="F40" s="9">
        <v>93</v>
      </c>
      <c r="G40" s="10">
        <f t="shared" si="1"/>
        <v>22320</v>
      </c>
      <c r="H40" s="9" t="s">
        <v>274</v>
      </c>
      <c r="I40" s="30"/>
      <c r="J40" s="10" t="s">
        <v>275</v>
      </c>
      <c r="K40" s="31" t="s">
        <v>276</v>
      </c>
    </row>
    <row r="41" spans="1:11">
      <c r="A41" s="4">
        <v>95</v>
      </c>
      <c r="B41" s="18" t="s">
        <v>351</v>
      </c>
      <c r="C41" s="8" t="s">
        <v>352</v>
      </c>
      <c r="D41" s="21">
        <v>42</v>
      </c>
      <c r="E41" s="9" t="s">
        <v>332</v>
      </c>
      <c r="F41" s="9">
        <v>94</v>
      </c>
      <c r="G41" s="10">
        <f t="shared" si="1"/>
        <v>3948</v>
      </c>
      <c r="H41" s="9" t="s">
        <v>274</v>
      </c>
      <c r="I41" s="30"/>
      <c r="J41" s="10" t="s">
        <v>275</v>
      </c>
      <c r="K41" s="31" t="s">
        <v>276</v>
      </c>
    </row>
    <row r="42" spans="1:11">
      <c r="A42" s="4">
        <v>96</v>
      </c>
      <c r="B42" s="18" t="s">
        <v>335</v>
      </c>
      <c r="C42" s="8" t="s">
        <v>336</v>
      </c>
      <c r="D42" s="21">
        <v>288</v>
      </c>
      <c r="E42" s="9" t="s">
        <v>332</v>
      </c>
      <c r="F42" s="9">
        <v>120</v>
      </c>
      <c r="G42" s="10">
        <f t="shared" si="1"/>
        <v>34560</v>
      </c>
      <c r="H42" s="9" t="s">
        <v>274</v>
      </c>
      <c r="I42" s="30"/>
      <c r="J42" s="10" t="s">
        <v>275</v>
      </c>
      <c r="K42" s="31" t="s">
        <v>276</v>
      </c>
    </row>
    <row r="43" spans="1:11">
      <c r="A43" s="4">
        <v>97</v>
      </c>
      <c r="B43" s="18" t="s">
        <v>353</v>
      </c>
      <c r="C43" s="8" t="s">
        <v>354</v>
      </c>
      <c r="D43" s="21">
        <v>600</v>
      </c>
      <c r="E43" s="9" t="s">
        <v>332</v>
      </c>
      <c r="F43" s="9">
        <v>7.5</v>
      </c>
      <c r="G43" s="10">
        <f t="shared" si="1"/>
        <v>4500</v>
      </c>
      <c r="H43" s="9" t="s">
        <v>274</v>
      </c>
      <c r="I43" s="30"/>
      <c r="J43" s="10" t="s">
        <v>275</v>
      </c>
      <c r="K43" s="31" t="s">
        <v>276</v>
      </c>
    </row>
    <row r="44" spans="1:11">
      <c r="A44" s="4">
        <v>98</v>
      </c>
      <c r="B44" s="18" t="s">
        <v>355</v>
      </c>
      <c r="C44" s="8" t="s">
        <v>354</v>
      </c>
      <c r="D44" s="21">
        <v>500</v>
      </c>
      <c r="E44" s="9" t="s">
        <v>332</v>
      </c>
      <c r="F44" s="9">
        <v>18</v>
      </c>
      <c r="G44" s="10">
        <f t="shared" si="1"/>
        <v>9000</v>
      </c>
      <c r="H44" s="9" t="s">
        <v>274</v>
      </c>
      <c r="I44" s="30"/>
      <c r="J44" s="10" t="s">
        <v>275</v>
      </c>
      <c r="K44" s="31" t="s">
        <v>276</v>
      </c>
    </row>
    <row r="45" spans="1:11">
      <c r="A45" s="4">
        <v>99</v>
      </c>
      <c r="B45" s="18" t="s">
        <v>356</v>
      </c>
      <c r="C45" s="8" t="s">
        <v>354</v>
      </c>
      <c r="D45" s="21">
        <v>500</v>
      </c>
      <c r="E45" s="9" t="s">
        <v>332</v>
      </c>
      <c r="F45" s="9">
        <v>13</v>
      </c>
      <c r="G45" s="10">
        <f t="shared" si="1"/>
        <v>6500</v>
      </c>
      <c r="H45" s="9" t="s">
        <v>274</v>
      </c>
      <c r="I45" s="30"/>
      <c r="J45" s="10" t="s">
        <v>275</v>
      </c>
      <c r="K45" s="31" t="s">
        <v>276</v>
      </c>
    </row>
    <row r="46" spans="1:11">
      <c r="A46" s="4">
        <v>100</v>
      </c>
      <c r="B46" s="18" t="s">
        <v>357</v>
      </c>
      <c r="C46" s="8" t="s">
        <v>354</v>
      </c>
      <c r="D46" s="21">
        <v>3000</v>
      </c>
      <c r="E46" s="9" t="s">
        <v>332</v>
      </c>
      <c r="F46" s="9">
        <v>8.5</v>
      </c>
      <c r="G46" s="10">
        <f t="shared" si="1"/>
        <v>25500</v>
      </c>
      <c r="H46" s="9" t="s">
        <v>274</v>
      </c>
      <c r="I46" s="30"/>
      <c r="J46" s="10" t="s">
        <v>275</v>
      </c>
      <c r="K46" s="31" t="s">
        <v>276</v>
      </c>
    </row>
    <row r="47" spans="1:11">
      <c r="A47" s="4">
        <v>101</v>
      </c>
      <c r="B47" s="18" t="s">
        <v>358</v>
      </c>
      <c r="C47" s="8" t="s">
        <v>354</v>
      </c>
      <c r="D47" s="21">
        <v>1250</v>
      </c>
      <c r="E47" s="9" t="s">
        <v>332</v>
      </c>
      <c r="F47" s="9">
        <v>12</v>
      </c>
      <c r="G47" s="10">
        <f t="shared" si="1"/>
        <v>15000</v>
      </c>
      <c r="H47" s="9" t="s">
        <v>274</v>
      </c>
      <c r="I47" s="30"/>
      <c r="J47" s="10" t="s">
        <v>275</v>
      </c>
      <c r="K47" s="31" t="s">
        <v>276</v>
      </c>
    </row>
    <row r="48" spans="1:11">
      <c r="A48" s="4">
        <v>102</v>
      </c>
      <c r="B48" s="18" t="s">
        <v>359</v>
      </c>
      <c r="C48" s="8" t="s">
        <v>354</v>
      </c>
      <c r="D48" s="21">
        <v>1000</v>
      </c>
      <c r="E48" s="9" t="s">
        <v>332</v>
      </c>
      <c r="F48" s="9">
        <v>15</v>
      </c>
      <c r="G48" s="10">
        <f t="shared" si="1"/>
        <v>15000</v>
      </c>
      <c r="H48" s="9" t="s">
        <v>274</v>
      </c>
      <c r="I48" s="30"/>
      <c r="J48" s="10" t="s">
        <v>275</v>
      </c>
      <c r="K48" s="31" t="s">
        <v>276</v>
      </c>
    </row>
    <row r="49" spans="1:11">
      <c r="A49" s="4">
        <v>103</v>
      </c>
      <c r="B49" s="18" t="s">
        <v>360</v>
      </c>
      <c r="C49" s="8" t="s">
        <v>354</v>
      </c>
      <c r="D49" s="21">
        <v>1000</v>
      </c>
      <c r="E49" s="9" t="s">
        <v>332</v>
      </c>
      <c r="F49" s="9">
        <v>9.6</v>
      </c>
      <c r="G49" s="10">
        <f t="shared" si="1"/>
        <v>9600</v>
      </c>
      <c r="H49" s="9" t="s">
        <v>274</v>
      </c>
      <c r="I49" s="30"/>
      <c r="J49" s="10" t="s">
        <v>275</v>
      </c>
      <c r="K49" s="31" t="s">
        <v>276</v>
      </c>
    </row>
    <row r="50" spans="1:11">
      <c r="A50" s="4">
        <v>104</v>
      </c>
      <c r="B50" s="18" t="s">
        <v>361</v>
      </c>
      <c r="C50" s="8" t="s">
        <v>362</v>
      </c>
      <c r="D50" s="21">
        <v>40</v>
      </c>
      <c r="E50" s="9" t="s">
        <v>332</v>
      </c>
      <c r="F50" s="9">
        <v>89</v>
      </c>
      <c r="G50" s="10">
        <f t="shared" si="1"/>
        <v>3560</v>
      </c>
      <c r="H50" s="9" t="s">
        <v>274</v>
      </c>
      <c r="I50" s="30"/>
      <c r="J50" s="10" t="s">
        <v>275</v>
      </c>
      <c r="K50" s="31" t="s">
        <v>276</v>
      </c>
    </row>
    <row r="51" spans="1:11">
      <c r="A51" s="4">
        <v>105</v>
      </c>
      <c r="B51" s="18" t="s">
        <v>363</v>
      </c>
      <c r="C51" s="8" t="s">
        <v>364</v>
      </c>
      <c r="D51" s="21">
        <v>16</v>
      </c>
      <c r="E51" s="9" t="s">
        <v>332</v>
      </c>
      <c r="F51" s="9">
        <v>110</v>
      </c>
      <c r="G51" s="10">
        <f t="shared" si="1"/>
        <v>1760</v>
      </c>
      <c r="H51" s="9" t="s">
        <v>274</v>
      </c>
      <c r="I51" s="30"/>
      <c r="J51" s="10" t="s">
        <v>275</v>
      </c>
      <c r="K51" s="31" t="s">
        <v>276</v>
      </c>
    </row>
    <row r="52" spans="1:11">
      <c r="A52" s="4">
        <v>106</v>
      </c>
      <c r="B52" s="22" t="s">
        <v>365</v>
      </c>
      <c r="C52" s="8" t="s">
        <v>366</v>
      </c>
      <c r="D52" s="10">
        <v>1506.6</v>
      </c>
      <c r="E52" s="23" t="s">
        <v>367</v>
      </c>
      <c r="F52" s="23">
        <v>53</v>
      </c>
      <c r="G52" s="10">
        <f t="shared" si="1"/>
        <v>79849.8</v>
      </c>
      <c r="H52" s="10" t="s">
        <v>274</v>
      </c>
      <c r="I52" s="10"/>
      <c r="J52" s="10" t="s">
        <v>275</v>
      </c>
      <c r="K52" s="31" t="s">
        <v>276</v>
      </c>
    </row>
    <row r="53" spans="1:11">
      <c r="A53" s="4">
        <v>107</v>
      </c>
      <c r="B53" s="22" t="s">
        <v>368</v>
      </c>
      <c r="C53" s="8" t="s">
        <v>369</v>
      </c>
      <c r="D53" s="10">
        <v>50</v>
      </c>
      <c r="E53" s="23" t="s">
        <v>367</v>
      </c>
      <c r="F53" s="23">
        <v>53</v>
      </c>
      <c r="G53" s="10">
        <f t="shared" si="1"/>
        <v>2650</v>
      </c>
      <c r="H53" s="10" t="s">
        <v>274</v>
      </c>
      <c r="I53" s="10"/>
      <c r="J53" s="10" t="s">
        <v>275</v>
      </c>
      <c r="K53" s="31" t="s">
        <v>276</v>
      </c>
    </row>
    <row r="54" spans="1:11">
      <c r="A54" s="4">
        <v>108</v>
      </c>
      <c r="B54" s="22" t="s">
        <v>370</v>
      </c>
      <c r="C54" s="8" t="s">
        <v>371</v>
      </c>
      <c r="D54" s="10">
        <v>512</v>
      </c>
      <c r="E54" s="23" t="s">
        <v>367</v>
      </c>
      <c r="F54" s="23">
        <v>53</v>
      </c>
      <c r="G54" s="10">
        <f t="shared" si="1"/>
        <v>27136</v>
      </c>
      <c r="H54" s="10" t="s">
        <v>274</v>
      </c>
      <c r="I54" s="10"/>
      <c r="J54" s="10" t="s">
        <v>275</v>
      </c>
      <c r="K54" s="31" t="s">
        <v>276</v>
      </c>
    </row>
    <row r="55" spans="1:11">
      <c r="A55" s="4">
        <v>109</v>
      </c>
      <c r="B55" s="24" t="s">
        <v>372</v>
      </c>
      <c r="C55" s="18" t="s">
        <v>373</v>
      </c>
      <c r="D55" s="23">
        <v>2083.3</v>
      </c>
      <c r="E55" s="23" t="s">
        <v>367</v>
      </c>
      <c r="F55" s="23">
        <v>53</v>
      </c>
      <c r="G55" s="10">
        <f t="shared" si="1"/>
        <v>110414.9</v>
      </c>
      <c r="H55" s="10" t="s">
        <v>274</v>
      </c>
      <c r="I55" s="30" t="s">
        <v>374</v>
      </c>
      <c r="J55" s="10" t="s">
        <v>275</v>
      </c>
      <c r="K55" s="31" t="s">
        <v>276</v>
      </c>
    </row>
    <row r="56" spans="1:11">
      <c r="A56" s="4">
        <v>110</v>
      </c>
      <c r="B56" s="24" t="s">
        <v>375</v>
      </c>
      <c r="C56" s="18" t="s">
        <v>376</v>
      </c>
      <c r="D56" s="23">
        <v>1493</v>
      </c>
      <c r="E56" s="23" t="s">
        <v>367</v>
      </c>
      <c r="F56" s="23">
        <v>53</v>
      </c>
      <c r="G56" s="10">
        <f t="shared" si="1"/>
        <v>79129</v>
      </c>
      <c r="H56" s="10" t="s">
        <v>274</v>
      </c>
      <c r="I56" s="30" t="s">
        <v>374</v>
      </c>
      <c r="J56" s="10" t="s">
        <v>275</v>
      </c>
      <c r="K56" s="31" t="s">
        <v>276</v>
      </c>
    </row>
    <row r="57" spans="1:11">
      <c r="A57" s="4">
        <v>111</v>
      </c>
      <c r="B57" s="25" t="s">
        <v>377</v>
      </c>
      <c r="C57" s="17" t="s">
        <v>378</v>
      </c>
      <c r="D57" s="9">
        <v>400</v>
      </c>
      <c r="E57" s="9" t="s">
        <v>379</v>
      </c>
      <c r="F57" s="9">
        <v>6.9</v>
      </c>
      <c r="G57" s="10">
        <f t="shared" si="1"/>
        <v>2760</v>
      </c>
      <c r="H57" s="9" t="s">
        <v>380</v>
      </c>
      <c r="I57" s="10"/>
      <c r="J57" s="9" t="s">
        <v>381</v>
      </c>
      <c r="K57" s="10" t="s">
        <v>382</v>
      </c>
    </row>
    <row r="58" spans="1:11">
      <c r="A58" s="4">
        <v>112</v>
      </c>
      <c r="B58" s="76" t="s">
        <v>383</v>
      </c>
      <c r="C58" s="17" t="s">
        <v>384</v>
      </c>
      <c r="D58" s="9">
        <v>11000</v>
      </c>
      <c r="E58" s="9" t="s">
        <v>385</v>
      </c>
      <c r="F58" s="9">
        <v>0.99</v>
      </c>
      <c r="G58" s="10">
        <f t="shared" si="1"/>
        <v>10890</v>
      </c>
      <c r="H58" s="9" t="s">
        <v>386</v>
      </c>
      <c r="I58" s="10"/>
      <c r="J58" s="9" t="s">
        <v>381</v>
      </c>
      <c r="K58" s="10" t="s">
        <v>382</v>
      </c>
    </row>
    <row r="59" spans="1:11">
      <c r="A59" s="4">
        <v>113</v>
      </c>
      <c r="B59" s="77" t="s">
        <v>387</v>
      </c>
      <c r="C59" s="26" t="s">
        <v>388</v>
      </c>
      <c r="D59" s="23">
        <v>1424</v>
      </c>
      <c r="E59" s="9" t="s">
        <v>289</v>
      </c>
      <c r="F59" s="27">
        <v>1.3</v>
      </c>
      <c r="G59" s="10">
        <f t="shared" si="1"/>
        <v>1851.2</v>
      </c>
      <c r="H59" s="27" t="s">
        <v>380</v>
      </c>
      <c r="I59" s="23"/>
      <c r="J59" s="27" t="s">
        <v>381</v>
      </c>
      <c r="K59" s="10" t="s">
        <v>382</v>
      </c>
    </row>
    <row r="60" spans="1:11">
      <c r="A60" s="4">
        <v>114</v>
      </c>
      <c r="B60" s="77" t="s">
        <v>389</v>
      </c>
      <c r="C60" s="26" t="s">
        <v>390</v>
      </c>
      <c r="D60" s="9">
        <v>600</v>
      </c>
      <c r="E60" s="9" t="s">
        <v>289</v>
      </c>
      <c r="F60" s="27">
        <v>2.1</v>
      </c>
      <c r="G60" s="10">
        <f t="shared" si="1"/>
        <v>1260</v>
      </c>
      <c r="H60" s="27" t="s">
        <v>380</v>
      </c>
      <c r="I60" s="23"/>
      <c r="J60" s="27" t="s">
        <v>381</v>
      </c>
      <c r="K60" s="10" t="s">
        <v>382</v>
      </c>
    </row>
    <row r="61" spans="1:11">
      <c r="A61" s="4">
        <v>115</v>
      </c>
      <c r="B61" s="77" t="s">
        <v>391</v>
      </c>
      <c r="C61" s="17" t="s">
        <v>392</v>
      </c>
      <c r="D61" s="9">
        <v>723</v>
      </c>
      <c r="E61" s="9" t="s">
        <v>289</v>
      </c>
      <c r="F61" s="27">
        <v>0.75</v>
      </c>
      <c r="G61" s="10">
        <f t="shared" si="1"/>
        <v>542.25</v>
      </c>
      <c r="H61" s="27" t="s">
        <v>380</v>
      </c>
      <c r="I61" s="23"/>
      <c r="J61" s="27" t="s">
        <v>381</v>
      </c>
      <c r="K61" s="10" t="s">
        <v>382</v>
      </c>
    </row>
    <row r="62" spans="1:11">
      <c r="A62" s="4">
        <v>116</v>
      </c>
      <c r="B62" s="28" t="s">
        <v>393</v>
      </c>
      <c r="C62" s="17" t="s">
        <v>394</v>
      </c>
      <c r="D62" s="29">
        <v>3</v>
      </c>
      <c r="E62" s="9" t="s">
        <v>379</v>
      </c>
      <c r="F62" s="9">
        <v>2000</v>
      </c>
      <c r="G62" s="10">
        <f t="shared" si="1"/>
        <v>6000</v>
      </c>
      <c r="H62" s="9" t="s">
        <v>380</v>
      </c>
      <c r="I62" s="29"/>
      <c r="J62" s="9" t="s">
        <v>395</v>
      </c>
      <c r="K62" s="10" t="s">
        <v>382</v>
      </c>
    </row>
    <row r="63" spans="1:11">
      <c r="A63" s="4">
        <v>117</v>
      </c>
      <c r="B63" s="28" t="s">
        <v>396</v>
      </c>
      <c r="C63" s="17" t="s">
        <v>397</v>
      </c>
      <c r="D63" s="29">
        <v>27</v>
      </c>
      <c r="E63" s="9" t="s">
        <v>379</v>
      </c>
      <c r="F63" s="9">
        <v>290</v>
      </c>
      <c r="G63" s="10">
        <f t="shared" si="1"/>
        <v>7830</v>
      </c>
      <c r="H63" s="9" t="s">
        <v>380</v>
      </c>
      <c r="I63" s="29"/>
      <c r="J63" s="9" t="s">
        <v>395</v>
      </c>
      <c r="K63" s="10" t="s">
        <v>382</v>
      </c>
    </row>
    <row r="64" spans="1:11">
      <c r="A64" s="4">
        <v>118</v>
      </c>
      <c r="B64" s="28" t="s">
        <v>398</v>
      </c>
      <c r="C64" s="17" t="s">
        <v>399</v>
      </c>
      <c r="D64" s="29">
        <v>48</v>
      </c>
      <c r="E64" s="9" t="s">
        <v>379</v>
      </c>
      <c r="F64" s="9">
        <v>170</v>
      </c>
      <c r="G64" s="10">
        <f t="shared" si="1"/>
        <v>8160</v>
      </c>
      <c r="H64" s="9" t="s">
        <v>380</v>
      </c>
      <c r="I64" s="29"/>
      <c r="J64" s="9" t="s">
        <v>395</v>
      </c>
      <c r="K64" s="10" t="s">
        <v>382</v>
      </c>
    </row>
    <row r="65" spans="1:11">
      <c r="A65" s="4">
        <v>119</v>
      </c>
      <c r="B65" s="28" t="s">
        <v>298</v>
      </c>
      <c r="C65" s="17" t="s">
        <v>299</v>
      </c>
      <c r="D65" s="29">
        <v>2</v>
      </c>
      <c r="E65" s="9" t="s">
        <v>379</v>
      </c>
      <c r="F65" s="9">
        <v>860</v>
      </c>
      <c r="G65" s="10">
        <f t="shared" si="1"/>
        <v>1720</v>
      </c>
      <c r="H65" s="9" t="s">
        <v>380</v>
      </c>
      <c r="I65" s="29"/>
      <c r="J65" s="9" t="s">
        <v>395</v>
      </c>
      <c r="K65" s="10" t="s">
        <v>382</v>
      </c>
    </row>
    <row r="66" spans="1:11">
      <c r="A66" s="4">
        <v>120</v>
      </c>
      <c r="B66" s="28" t="s">
        <v>400</v>
      </c>
      <c r="C66" s="17" t="s">
        <v>401</v>
      </c>
      <c r="D66" s="29">
        <v>9</v>
      </c>
      <c r="E66" s="9" t="s">
        <v>379</v>
      </c>
      <c r="F66" s="9">
        <v>1500</v>
      </c>
      <c r="G66" s="10">
        <f t="shared" si="1"/>
        <v>13500</v>
      </c>
      <c r="H66" s="9" t="s">
        <v>380</v>
      </c>
      <c r="I66" s="29"/>
      <c r="J66" s="9" t="s">
        <v>395</v>
      </c>
      <c r="K66" s="10" t="s">
        <v>382</v>
      </c>
    </row>
    <row r="67" spans="1:11">
      <c r="A67" s="4">
        <v>121</v>
      </c>
      <c r="B67" s="28" t="s">
        <v>402</v>
      </c>
      <c r="C67" s="17" t="s">
        <v>403</v>
      </c>
      <c r="D67" s="29">
        <v>360</v>
      </c>
      <c r="E67" s="9" t="s">
        <v>404</v>
      </c>
      <c r="F67" s="9">
        <v>110</v>
      </c>
      <c r="G67" s="10">
        <f t="shared" si="1"/>
        <v>39600</v>
      </c>
      <c r="H67" s="9" t="s">
        <v>380</v>
      </c>
      <c r="I67" s="29"/>
      <c r="J67" s="9" t="s">
        <v>395</v>
      </c>
      <c r="K67" s="10" t="s">
        <v>382</v>
      </c>
    </row>
    <row r="68" spans="1:11">
      <c r="A68" s="4">
        <v>122</v>
      </c>
      <c r="B68" s="28" t="s">
        <v>405</v>
      </c>
      <c r="C68" s="17" t="s">
        <v>406</v>
      </c>
      <c r="D68" s="29">
        <v>180</v>
      </c>
      <c r="E68" s="9" t="s">
        <v>404</v>
      </c>
      <c r="F68" s="9">
        <v>120</v>
      </c>
      <c r="G68" s="10">
        <f t="shared" si="1"/>
        <v>21600</v>
      </c>
      <c r="H68" s="9" t="s">
        <v>380</v>
      </c>
      <c r="I68" s="29"/>
      <c r="J68" s="9" t="s">
        <v>395</v>
      </c>
      <c r="K68" s="10" t="s">
        <v>382</v>
      </c>
    </row>
    <row r="69" spans="1:11">
      <c r="A69" s="4">
        <v>123</v>
      </c>
      <c r="B69" s="28" t="s">
        <v>407</v>
      </c>
      <c r="C69" s="17" t="s">
        <v>408</v>
      </c>
      <c r="D69" s="29">
        <v>516</v>
      </c>
      <c r="E69" s="9" t="s">
        <v>404</v>
      </c>
      <c r="F69" s="9">
        <v>74</v>
      </c>
      <c r="G69" s="10">
        <f t="shared" si="1"/>
        <v>38184</v>
      </c>
      <c r="H69" s="9" t="s">
        <v>380</v>
      </c>
      <c r="I69" s="29"/>
      <c r="J69" s="9" t="s">
        <v>395</v>
      </c>
      <c r="K69" s="10" t="s">
        <v>382</v>
      </c>
    </row>
    <row r="70" spans="1:11">
      <c r="A70" s="4">
        <v>124</v>
      </c>
      <c r="B70" s="34" t="s">
        <v>409</v>
      </c>
      <c r="C70" s="17" t="s">
        <v>410</v>
      </c>
      <c r="D70" s="29">
        <v>1724</v>
      </c>
      <c r="E70" s="10" t="s">
        <v>367</v>
      </c>
      <c r="F70" s="9">
        <v>16</v>
      </c>
      <c r="G70" s="10">
        <f t="shared" si="1"/>
        <v>27584</v>
      </c>
      <c r="H70" s="9" t="s">
        <v>380</v>
      </c>
      <c r="I70" s="29"/>
      <c r="J70" s="9" t="s">
        <v>395</v>
      </c>
      <c r="K70" s="10" t="s">
        <v>382</v>
      </c>
    </row>
    <row r="71" spans="1:11">
      <c r="A71" s="4">
        <v>125</v>
      </c>
      <c r="B71" s="34" t="s">
        <v>411</v>
      </c>
      <c r="C71" s="17" t="s">
        <v>410</v>
      </c>
      <c r="D71" s="29">
        <v>1707</v>
      </c>
      <c r="E71" s="10" t="s">
        <v>367</v>
      </c>
      <c r="F71" s="9">
        <v>16</v>
      </c>
      <c r="G71" s="10">
        <f t="shared" si="1"/>
        <v>27312</v>
      </c>
      <c r="H71" s="9" t="s">
        <v>380</v>
      </c>
      <c r="I71" s="29"/>
      <c r="J71" s="9" t="s">
        <v>395</v>
      </c>
      <c r="K71" s="10" t="s">
        <v>382</v>
      </c>
    </row>
    <row r="72" spans="1:11">
      <c r="A72" s="4">
        <v>126</v>
      </c>
      <c r="B72" s="34" t="s">
        <v>411</v>
      </c>
      <c r="C72" s="17" t="s">
        <v>410</v>
      </c>
      <c r="D72" s="29">
        <v>1817</v>
      </c>
      <c r="E72" s="10" t="s">
        <v>367</v>
      </c>
      <c r="F72" s="9">
        <v>16</v>
      </c>
      <c r="G72" s="10">
        <f t="shared" si="1"/>
        <v>29072</v>
      </c>
      <c r="H72" s="9" t="s">
        <v>380</v>
      </c>
      <c r="I72" s="29"/>
      <c r="J72" s="9" t="s">
        <v>395</v>
      </c>
      <c r="K72" s="10" t="s">
        <v>382</v>
      </c>
    </row>
    <row r="73" spans="1:11">
      <c r="A73" s="4">
        <v>127</v>
      </c>
      <c r="B73" s="28" t="s">
        <v>412</v>
      </c>
      <c r="C73" s="17" t="s">
        <v>413</v>
      </c>
      <c r="D73" s="35">
        <v>3000</v>
      </c>
      <c r="E73" s="9" t="s">
        <v>379</v>
      </c>
      <c r="F73" s="9">
        <v>0.58</v>
      </c>
      <c r="G73" s="10">
        <f t="shared" si="1"/>
        <v>1740</v>
      </c>
      <c r="H73" s="9" t="s">
        <v>380</v>
      </c>
      <c r="I73" s="29"/>
      <c r="J73" s="9" t="s">
        <v>414</v>
      </c>
      <c r="K73" s="31" t="s">
        <v>276</v>
      </c>
    </row>
    <row r="74" spans="1:11">
      <c r="A74" s="4">
        <v>128</v>
      </c>
      <c r="B74" s="28" t="s">
        <v>415</v>
      </c>
      <c r="C74" s="36" t="s">
        <v>416</v>
      </c>
      <c r="D74" s="35">
        <v>3000</v>
      </c>
      <c r="E74" s="9" t="s">
        <v>379</v>
      </c>
      <c r="F74" s="9">
        <v>0.93</v>
      </c>
      <c r="G74" s="10">
        <f t="shared" si="1"/>
        <v>2790</v>
      </c>
      <c r="H74" s="9" t="s">
        <v>380</v>
      </c>
      <c r="I74" s="29"/>
      <c r="J74" s="9" t="s">
        <v>414</v>
      </c>
      <c r="K74" s="31" t="s">
        <v>276</v>
      </c>
    </row>
    <row r="75" spans="1:11">
      <c r="A75" s="4">
        <v>129</v>
      </c>
      <c r="B75" s="28" t="s">
        <v>417</v>
      </c>
      <c r="C75" s="36" t="s">
        <v>418</v>
      </c>
      <c r="D75" s="35">
        <v>6000</v>
      </c>
      <c r="E75" s="9" t="s">
        <v>379</v>
      </c>
      <c r="F75" s="9">
        <v>1.5</v>
      </c>
      <c r="G75" s="10">
        <f t="shared" ref="G75:G85" si="2">D75*F75</f>
        <v>9000</v>
      </c>
      <c r="H75" s="9" t="s">
        <v>380</v>
      </c>
      <c r="I75" s="29"/>
      <c r="J75" s="9" t="s">
        <v>414</v>
      </c>
      <c r="K75" s="31" t="s">
        <v>276</v>
      </c>
    </row>
    <row r="76" spans="1:11">
      <c r="A76" s="4">
        <v>130</v>
      </c>
      <c r="B76" s="28" t="s">
        <v>419</v>
      </c>
      <c r="C76" s="17" t="s">
        <v>420</v>
      </c>
      <c r="D76" s="35">
        <v>10</v>
      </c>
      <c r="E76" s="9" t="s">
        <v>379</v>
      </c>
      <c r="F76" s="9">
        <v>2300</v>
      </c>
      <c r="G76" s="10">
        <f t="shared" si="2"/>
        <v>23000</v>
      </c>
      <c r="H76" s="9" t="s">
        <v>380</v>
      </c>
      <c r="I76" s="29"/>
      <c r="J76" s="9" t="s">
        <v>414</v>
      </c>
      <c r="K76" s="31" t="s">
        <v>276</v>
      </c>
    </row>
    <row r="77" spans="1:11">
      <c r="A77" s="4">
        <v>131</v>
      </c>
      <c r="B77" s="28" t="s">
        <v>421</v>
      </c>
      <c r="C77" s="17" t="s">
        <v>422</v>
      </c>
      <c r="D77" s="35">
        <v>10000</v>
      </c>
      <c r="E77" s="9" t="s">
        <v>379</v>
      </c>
      <c r="F77" s="9">
        <v>0.01</v>
      </c>
      <c r="G77" s="10">
        <f t="shared" si="2"/>
        <v>100</v>
      </c>
      <c r="H77" s="9" t="s">
        <v>380</v>
      </c>
      <c r="I77" s="29"/>
      <c r="J77" s="9" t="s">
        <v>414</v>
      </c>
      <c r="K77" s="31" t="s">
        <v>276</v>
      </c>
    </row>
    <row r="78" spans="1:11">
      <c r="A78" s="4">
        <v>132</v>
      </c>
      <c r="B78" s="28" t="s">
        <v>423</v>
      </c>
      <c r="C78" s="17" t="s">
        <v>424</v>
      </c>
      <c r="D78" s="9">
        <v>94</v>
      </c>
      <c r="E78" s="9" t="s">
        <v>379</v>
      </c>
      <c r="F78" s="9">
        <v>84</v>
      </c>
      <c r="G78" s="10">
        <f t="shared" si="2"/>
        <v>7896</v>
      </c>
      <c r="H78" s="9" t="s">
        <v>380</v>
      </c>
      <c r="I78" s="29"/>
      <c r="J78" s="9" t="s">
        <v>414</v>
      </c>
      <c r="K78" s="31" t="s">
        <v>276</v>
      </c>
    </row>
    <row r="79" spans="1:11">
      <c r="A79" s="4">
        <v>133</v>
      </c>
      <c r="B79" s="7" t="s">
        <v>425</v>
      </c>
      <c r="C79" s="7" t="s">
        <v>426</v>
      </c>
      <c r="D79" s="21">
        <v>720</v>
      </c>
      <c r="E79" s="9" t="s">
        <v>385</v>
      </c>
      <c r="F79" s="9">
        <v>15.53</v>
      </c>
      <c r="G79" s="10">
        <f t="shared" si="2"/>
        <v>11181.6</v>
      </c>
      <c r="H79" s="9" t="s">
        <v>380</v>
      </c>
      <c r="I79" s="38"/>
      <c r="J79" s="9" t="s">
        <v>427</v>
      </c>
      <c r="K79" s="31" t="s">
        <v>276</v>
      </c>
    </row>
    <row r="80" spans="1:11">
      <c r="A80" s="4">
        <v>134</v>
      </c>
      <c r="B80" s="7" t="s">
        <v>428</v>
      </c>
      <c r="C80" s="7" t="s">
        <v>429</v>
      </c>
      <c r="D80" s="21">
        <v>439</v>
      </c>
      <c r="E80" s="9" t="s">
        <v>385</v>
      </c>
      <c r="F80" s="9">
        <v>6.03</v>
      </c>
      <c r="G80" s="10">
        <f t="shared" si="2"/>
        <v>2647.17</v>
      </c>
      <c r="H80" s="9" t="s">
        <v>380</v>
      </c>
      <c r="I80" s="38"/>
      <c r="J80" s="9" t="s">
        <v>427</v>
      </c>
      <c r="K80" s="31" t="s">
        <v>276</v>
      </c>
    </row>
    <row r="81" spans="1:11">
      <c r="A81" s="4">
        <v>135</v>
      </c>
      <c r="B81" s="7" t="s">
        <v>430</v>
      </c>
      <c r="C81" s="7" t="s">
        <v>431</v>
      </c>
      <c r="D81" s="21">
        <v>4544</v>
      </c>
      <c r="E81" s="9" t="s">
        <v>385</v>
      </c>
      <c r="F81" s="9">
        <v>1.39</v>
      </c>
      <c r="G81" s="10">
        <f t="shared" si="2"/>
        <v>6316.16</v>
      </c>
      <c r="H81" s="9" t="s">
        <v>380</v>
      </c>
      <c r="I81" s="38"/>
      <c r="J81" s="9" t="s">
        <v>427</v>
      </c>
      <c r="K81" s="31" t="s">
        <v>276</v>
      </c>
    </row>
    <row r="82" spans="1:11">
      <c r="A82" s="4">
        <v>136</v>
      </c>
      <c r="B82" s="7" t="s">
        <v>432</v>
      </c>
      <c r="C82" s="7" t="s">
        <v>433</v>
      </c>
      <c r="D82" s="21">
        <v>9790</v>
      </c>
      <c r="E82" s="9" t="s">
        <v>385</v>
      </c>
      <c r="F82" s="9">
        <v>6.46</v>
      </c>
      <c r="G82" s="10">
        <f t="shared" si="2"/>
        <v>63243.4</v>
      </c>
      <c r="H82" s="9" t="s">
        <v>380</v>
      </c>
      <c r="I82" s="38"/>
      <c r="J82" s="9" t="s">
        <v>427</v>
      </c>
      <c r="K82" s="31" t="s">
        <v>276</v>
      </c>
    </row>
    <row r="83" spans="1:11">
      <c r="A83" s="4">
        <v>137</v>
      </c>
      <c r="B83" s="7" t="s">
        <v>434</v>
      </c>
      <c r="C83" s="7" t="s">
        <v>435</v>
      </c>
      <c r="D83" s="21">
        <v>20</v>
      </c>
      <c r="E83" s="9" t="s">
        <v>385</v>
      </c>
      <c r="F83" s="9">
        <v>184.38</v>
      </c>
      <c r="G83" s="10">
        <f t="shared" si="2"/>
        <v>3687.6</v>
      </c>
      <c r="H83" s="9" t="s">
        <v>380</v>
      </c>
      <c r="I83" s="38"/>
      <c r="J83" s="9" t="s">
        <v>427</v>
      </c>
      <c r="K83" s="31" t="s">
        <v>276</v>
      </c>
    </row>
    <row r="84" spans="1:11">
      <c r="A84" s="4">
        <v>138</v>
      </c>
      <c r="B84" s="7" t="s">
        <v>436</v>
      </c>
      <c r="C84" s="7" t="s">
        <v>435</v>
      </c>
      <c r="D84" s="21">
        <v>140</v>
      </c>
      <c r="E84" s="9" t="s">
        <v>385</v>
      </c>
      <c r="F84" s="9">
        <v>182.71</v>
      </c>
      <c r="G84" s="10">
        <f t="shared" si="2"/>
        <v>25579.4</v>
      </c>
      <c r="H84" s="9" t="s">
        <v>380</v>
      </c>
      <c r="I84" s="38"/>
      <c r="J84" s="9" t="s">
        <v>427</v>
      </c>
      <c r="K84" s="31" t="s">
        <v>276</v>
      </c>
    </row>
    <row r="85" spans="1:11">
      <c r="A85" s="4">
        <v>139</v>
      </c>
      <c r="B85" s="18" t="s">
        <v>437</v>
      </c>
      <c r="C85" s="18" t="s">
        <v>438</v>
      </c>
      <c r="D85" s="21">
        <v>11520</v>
      </c>
      <c r="E85" s="9" t="s">
        <v>385</v>
      </c>
      <c r="F85" s="9">
        <v>4.74</v>
      </c>
      <c r="G85" s="10">
        <f t="shared" si="2"/>
        <v>54604.8</v>
      </c>
      <c r="H85" s="9" t="s">
        <v>380</v>
      </c>
      <c r="I85" s="38"/>
      <c r="J85" s="9" t="s">
        <v>427</v>
      </c>
      <c r="K85" s="31" t="s">
        <v>276</v>
      </c>
    </row>
    <row r="86" spans="1:11">
      <c r="A86" s="10"/>
      <c r="B86" s="37"/>
      <c r="C86" s="8"/>
      <c r="D86" s="10"/>
      <c r="E86" s="10"/>
      <c r="F86" s="10"/>
      <c r="G86" s="10">
        <f>SUM(G3:G85)</f>
        <v>1252754.08</v>
      </c>
      <c r="H86" s="10"/>
      <c r="I86" s="10"/>
      <c r="J86" s="10"/>
      <c r="K86" s="10"/>
    </row>
  </sheetData>
  <autoFilter ref="A2:K86">
    <extLst/>
  </autoFilter>
  <mergeCells count="1">
    <mergeCell ref="A1:K1"/>
  </mergeCells>
  <pageMargins left="0.1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控制器分厂</vt:lpstr>
      <vt:lpstr>商用总装分厂</vt:lpstr>
      <vt:lpstr>物流中心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卢培培(法律事务部)</dc:creator>
  <cp:lastModifiedBy>sujiexing</cp:lastModifiedBy>
  <dcterms:created xsi:type="dcterms:W3CDTF">2006-09-13T11:21:00Z</dcterms:created>
  <dcterms:modified xsi:type="dcterms:W3CDTF">2022-06-08T03:42:19Z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